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3256" windowHeight="11988" tabRatio="662" firstSheet="2" activeTab="2"/>
  </bookViews>
  <sheets>
    <sheet name="Misljenje" sheetId="18" state="hidden" r:id="rId1"/>
    <sheet name="Isplata" sheetId="19" state="hidden" r:id="rId2"/>
    <sheet name="List1" sheetId="20" r:id="rId3"/>
  </sheets>
  <definedNames>
    <definedName name="Vlasništvo">#REF!</definedName>
  </definedNames>
  <calcPr calcId="125725"/>
</workbook>
</file>

<file path=xl/calcChain.xml><?xml version="1.0" encoding="utf-8"?>
<calcChain xmlns="http://schemas.openxmlformats.org/spreadsheetml/2006/main">
  <c r="A22" i="20"/>
  <c r="I43" i="18"/>
  <c r="H56" i="19"/>
  <c r="J56" s="1"/>
  <c r="I42" i="18"/>
  <c r="G8"/>
  <c r="E7"/>
  <c r="E6"/>
  <c r="E55" i="19"/>
  <c r="E57" s="1"/>
  <c r="D55"/>
  <c r="C55"/>
  <c r="A55"/>
  <c r="E8" i="18"/>
  <c r="E9"/>
  <c r="E10"/>
  <c r="E11"/>
  <c r="F18" i="19"/>
  <c r="E5" i="18"/>
  <c r="F16" i="19"/>
  <c r="I7" i="18"/>
  <c r="I25" i="19"/>
  <c r="H55"/>
  <c r="J55" s="1"/>
  <c r="J57" s="1"/>
  <c r="J59" s="1"/>
  <c r="F24"/>
  <c r="J22"/>
  <c r="G22"/>
  <c r="F21"/>
  <c r="F20"/>
  <c r="F15"/>
  <c r="C84"/>
  <c r="I76"/>
  <c r="F57"/>
  <c r="I22" i="18"/>
  <c r="F22"/>
  <c r="E21"/>
  <c r="I20"/>
  <c r="E18"/>
  <c r="H44"/>
  <c r="F44"/>
  <c r="D44"/>
  <c r="D37"/>
  <c r="H37"/>
  <c r="I44"/>
</calcChain>
</file>

<file path=xl/comments1.xml><?xml version="1.0" encoding="utf-8"?>
<comments xmlns="http://schemas.openxmlformats.org/spreadsheetml/2006/main">
  <authors>
    <author>Author</author>
  </authors>
  <commentList>
    <comment ref="J38" authorId="0">
      <text>
        <r>
          <rPr>
            <b/>
            <sz val="8"/>
            <color indexed="81"/>
            <rFont val="Tahoma"/>
            <family val="2"/>
            <charset val="238"/>
          </rPr>
          <t>Author:</t>
        </r>
        <r>
          <rPr>
            <sz val="8"/>
            <color indexed="81"/>
            <rFont val="Tahoma"/>
            <family val="2"/>
            <charset val="238"/>
          </rPr>
          <t xml:space="preserve">
U/P - u postupku</t>
        </r>
      </text>
    </comment>
    <comment ref="K38" authorId="0">
      <text>
        <r>
          <rPr>
            <b/>
            <sz val="8"/>
            <color indexed="81"/>
            <rFont val="Tahoma"/>
            <family val="2"/>
            <charset val="238"/>
          </rPr>
          <t>Author:</t>
        </r>
        <r>
          <rPr>
            <sz val="8"/>
            <color indexed="81"/>
            <rFont val="Tahoma"/>
            <family val="2"/>
            <charset val="238"/>
          </rPr>
          <t xml:space="preserve">
nije potrebno</t>
        </r>
      </text>
    </comment>
    <comment ref="J41" authorId="0">
      <text>
        <r>
          <rPr>
            <b/>
            <sz val="8"/>
            <color indexed="81"/>
            <rFont val="Tahoma"/>
            <family val="2"/>
            <charset val="238"/>
          </rPr>
          <t>Author:</t>
        </r>
        <r>
          <rPr>
            <sz val="8"/>
            <color indexed="81"/>
            <rFont val="Tahoma"/>
            <family val="2"/>
            <charset val="238"/>
          </rPr>
          <t xml:space="preserve">
U/P - u postupku</t>
        </r>
      </text>
    </comment>
    <comment ref="K41" authorId="0">
      <text>
        <r>
          <rPr>
            <b/>
            <sz val="8"/>
            <color indexed="81"/>
            <rFont val="Tahoma"/>
            <family val="2"/>
            <charset val="238"/>
          </rPr>
          <t>Author:</t>
        </r>
        <r>
          <rPr>
            <sz val="8"/>
            <color indexed="81"/>
            <rFont val="Tahoma"/>
            <family val="2"/>
            <charset val="238"/>
          </rPr>
          <t xml:space="preserve">
nije potrebno</t>
        </r>
      </text>
    </comment>
    <comment ref="J44" authorId="0">
      <text>
        <r>
          <rPr>
            <b/>
            <sz val="8"/>
            <color indexed="81"/>
            <rFont val="Tahoma"/>
            <family val="2"/>
            <charset val="238"/>
          </rPr>
          <t>Author:</t>
        </r>
        <r>
          <rPr>
            <sz val="8"/>
            <color indexed="81"/>
            <rFont val="Tahoma"/>
            <family val="2"/>
            <charset val="238"/>
          </rPr>
          <t xml:space="preserve">
U/P - u postupku</t>
        </r>
      </text>
    </comment>
    <comment ref="K44" authorId="0">
      <text>
        <r>
          <rPr>
            <b/>
            <sz val="8"/>
            <color indexed="81"/>
            <rFont val="Tahoma"/>
            <family val="2"/>
            <charset val="238"/>
          </rPr>
          <t>Author:</t>
        </r>
        <r>
          <rPr>
            <sz val="8"/>
            <color indexed="81"/>
            <rFont val="Tahoma"/>
            <family val="2"/>
            <charset val="238"/>
          </rPr>
          <t xml:space="preserve">
nije potrebno</t>
        </r>
      </text>
    </comment>
  </commentList>
</comments>
</file>

<file path=xl/sharedStrings.xml><?xml version="1.0" encoding="utf-8"?>
<sst xmlns="http://schemas.openxmlformats.org/spreadsheetml/2006/main" count="197" uniqueCount="168">
  <si>
    <t>OIB</t>
  </si>
  <si>
    <t>Ime</t>
  </si>
  <si>
    <t>Prezime</t>
  </si>
  <si>
    <t>Potpis</t>
  </si>
  <si>
    <t>Izvođač radova</t>
  </si>
  <si>
    <t>Broj računa</t>
  </si>
  <si>
    <t>Datum računa</t>
  </si>
  <si>
    <t>(mjesto, datum, potpis)</t>
  </si>
  <si>
    <t>1. GRAĐANIN</t>
  </si>
  <si>
    <t>Sjedište (poš. broj, mjesto)</t>
  </si>
  <si>
    <r>
      <t xml:space="preserve">ZAHTJEV ZA ISPLATU DONACIJE
</t>
    </r>
    <r>
      <rPr>
        <b/>
        <sz val="14"/>
        <color indexed="8"/>
        <rFont val="Times New Roman"/>
        <family val="1"/>
        <charset val="238"/>
      </rPr>
      <t>IZVJEŠĆE O PROJEKTU</t>
    </r>
  </si>
  <si>
    <t>Adresa (ulica i kućni broj)</t>
  </si>
  <si>
    <t>Mjesto (poštanski broj i mjesto)</t>
  </si>
  <si>
    <t>Nema posebnog statusa</t>
  </si>
  <si>
    <t>Otoci I skupine</t>
  </si>
  <si>
    <t>Otoci II skupine</t>
  </si>
  <si>
    <t>Brdsko planinsko područje</t>
  </si>
  <si>
    <t>Posebna državna skrb</t>
  </si>
  <si>
    <t>Ukupno</t>
  </si>
  <si>
    <r>
      <t xml:space="preserve">Iznos računa </t>
    </r>
    <r>
      <rPr>
        <u/>
        <sz val="11"/>
        <color indexed="8"/>
        <rFont val="Times New Roman"/>
        <family val="1"/>
        <charset val="238"/>
      </rPr>
      <t>BEZ</t>
    </r>
    <r>
      <rPr>
        <sz val="11"/>
        <color indexed="8"/>
        <rFont val="Times New Roman"/>
        <family val="1"/>
        <charset val="238"/>
      </rPr>
      <t xml:space="preserve"> PDV-a [kn]</t>
    </r>
  </si>
  <si>
    <r>
      <t xml:space="preserve">Iznos računa </t>
    </r>
    <r>
      <rPr>
        <u/>
        <sz val="11"/>
        <color indexed="8"/>
        <rFont val="Times New Roman"/>
        <family val="1"/>
        <charset val="238"/>
      </rPr>
      <t>s PDV</t>
    </r>
    <r>
      <rPr>
        <sz val="11"/>
        <color indexed="8"/>
        <rFont val="Times New Roman"/>
        <family val="1"/>
        <charset val="238"/>
      </rPr>
      <t>-om  [kn]</t>
    </r>
  </si>
  <si>
    <t>Adresa izvođača (ulica i kućni broj)</t>
  </si>
  <si>
    <t>Vrsta modula</t>
  </si>
  <si>
    <t>Model fotonaponskih modula</t>
  </si>
  <si>
    <t>Proizvođač fotonaponskih modula</t>
  </si>
  <si>
    <t>Električna snaga elektrane [kW]</t>
  </si>
  <si>
    <t>Broj fotonaponskih modula [kom]</t>
  </si>
  <si>
    <r>
      <t>Ukupna pov. fotonapon. modula [m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>]</t>
    </r>
  </si>
  <si>
    <r>
      <t xml:space="preserve">Fond za zaštitu okoliša i energetsku učinkovitost
</t>
    </r>
    <r>
      <rPr>
        <sz val="10"/>
        <rFont val="Arial"/>
        <family val="2"/>
        <charset val="238"/>
      </rPr>
      <t>Sektor za EnU</t>
    </r>
    <r>
      <rPr>
        <b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Služba za EnU i OIE</t>
    </r>
  </si>
  <si>
    <t xml:space="preserve"> Zahtjev za donošenje Odluke i sklapanje Ugovora</t>
  </si>
  <si>
    <t>Broj Odluke:</t>
  </si>
  <si>
    <t>Broj Ugovora:</t>
  </si>
  <si>
    <t>KORISNIK SREDSTAVA</t>
  </si>
  <si>
    <t>OSOBNI IDENTIFIKACIJSKI BROJ (OIB)</t>
  </si>
  <si>
    <t>ADRESA (Ulica i kućni broj)</t>
  </si>
  <si>
    <t>POŠTANSKI BROJ I MJESTO</t>
  </si>
  <si>
    <t>BANKA</t>
  </si>
  <si>
    <t>BROJ RAČUNA</t>
  </si>
  <si>
    <t>ŽUPANIJA KORISNIKA SREDSTAVA</t>
  </si>
  <si>
    <t>POSEBAN STATUS</t>
  </si>
  <si>
    <t>SREDSTVA SU DODIJELJENA PO JAVNOM POZIVU</t>
  </si>
  <si>
    <t>KLASA/UR.BROJ I DATUM OBJAVE JAVNOG POZIVA</t>
  </si>
  <si>
    <t>SREDSTVA FONDA DODIJELJENA TEMELJEM</t>
  </si>
  <si>
    <t>VRSTA DODIJELJENIH SREDSTAVA</t>
  </si>
  <si>
    <t>AKTIVNOST</t>
  </si>
  <si>
    <t>NAZIV PROJEKTA</t>
  </si>
  <si>
    <t>KLASA PREDMETA</t>
  </si>
  <si>
    <t>UKUPNA INVESTICIJA UTVRĐENA TEMELJEM</t>
  </si>
  <si>
    <t>OPRAVDANI TROŠKOVI</t>
  </si>
  <si>
    <t>UČEŠĆE FONDA U PRIHVATLJIVIM TROŠKOVIMA</t>
  </si>
  <si>
    <t>IZNOS:</t>
  </si>
  <si>
    <t>%:</t>
  </si>
  <si>
    <t>ROK ZAVRŠETKA PROJEKTA</t>
  </si>
  <si>
    <t>12 mjeseci od dana zaprimanja odluke i ugovora potpisanog od strane Fonda</t>
  </si>
  <si>
    <t>RAZLOG SUFINANCIRANJA</t>
  </si>
  <si>
    <t xml:space="preserve">SUSTAV (KOJI SE POSTAVLJA) </t>
  </si>
  <si>
    <t>DATUM PREDAJE ZAHTJEVA ZA SUFINANCIRANJE</t>
  </si>
  <si>
    <t>DATUM ZAPRIMANJA CJELOKUPNE DOKUMENTACIJE SUKLADNO JAVNOM POZIVU</t>
  </si>
  <si>
    <t>SREDSTVA SU OSIGURANA</t>
  </si>
  <si>
    <t>Financijskim planom Fonda za 2019. s projekcijama za 2020. i 2021.</t>
  </si>
  <si>
    <t>STANJE PROJEKTA</t>
  </si>
  <si>
    <r>
      <t xml:space="preserve">Pregledom zaprimljenog Zahtjeva:  
   -  </t>
    </r>
    <r>
      <rPr>
        <b/>
        <sz val="10"/>
        <rFont val="Arial"/>
        <family val="2"/>
        <charset val="238"/>
      </rPr>
      <t xml:space="preserve"> </t>
    </r>
    <r>
      <rPr>
        <b/>
        <u/>
        <sz val="10"/>
        <rFont val="Arial"/>
        <family val="2"/>
        <charset val="238"/>
      </rPr>
      <t>utvrđeno je da isti ispunjava uvjete Poziva</t>
    </r>
    <r>
      <rPr>
        <b/>
        <sz val="10"/>
        <rFont val="Arial"/>
        <family val="2"/>
        <charset val="238"/>
      </rPr>
      <t xml:space="preserve"> </t>
    </r>
    <r>
      <rPr>
        <b/>
        <u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
   -   </t>
    </r>
    <r>
      <rPr>
        <b/>
        <u/>
        <sz val="10"/>
        <rFont val="Arial"/>
        <family val="2"/>
        <charset val="238"/>
      </rPr>
      <t>te</t>
    </r>
    <r>
      <rPr>
        <u/>
        <sz val="10"/>
        <rFont val="Arial"/>
        <family val="2"/>
        <charset val="238"/>
      </rPr>
      <t xml:space="preserve"> </t>
    </r>
    <r>
      <rPr>
        <b/>
        <u/>
        <sz val="10"/>
        <rFont val="Arial"/>
        <family val="2"/>
        <charset val="238"/>
      </rPr>
      <t>se</t>
    </r>
    <r>
      <rPr>
        <sz val="10"/>
        <rFont val="Arial"/>
        <family val="2"/>
        <charset val="238"/>
      </rPr>
      <t>, sukladno</t>
    </r>
    <r>
      <rPr>
        <i/>
        <sz val="10"/>
        <rFont val="Arial"/>
        <family val="2"/>
        <charset val="238"/>
      </rPr>
      <t xml:space="preserve"> Pravilniku o uvjetima i načinu dodjeljivanja sredstava Fonda za zaštitu okoliša i energetsku učinkovitost te 
       kriterijima i mjerilima za ocjenjivanje zahtjeva za dodjeljivanje sredstava Fonda,</t>
    </r>
    <r>
      <rPr>
        <sz val="10"/>
        <rFont val="Arial"/>
        <family val="2"/>
        <charset val="238"/>
      </rPr>
      <t xml:space="preserve"> </t>
    </r>
    <r>
      <rPr>
        <b/>
        <u/>
        <sz val="10"/>
        <rFont val="Arial"/>
        <family val="2"/>
        <charset val="238"/>
      </rPr>
      <t>predlaže donošenje odluke direktora o</t>
    </r>
    <r>
      <rPr>
        <b/>
        <sz val="10"/>
        <rFont val="Arial"/>
        <family val="2"/>
        <charset val="238"/>
      </rPr>
      <t xml:space="preserve">: </t>
    </r>
    <r>
      <rPr>
        <sz val="10"/>
        <rFont val="Arial"/>
        <family val="2"/>
        <charset val="238"/>
      </rPr>
      <t xml:space="preserve">
            </t>
    </r>
    <r>
      <rPr>
        <b/>
        <sz val="10"/>
        <rFont val="Arial"/>
        <family val="2"/>
        <charset val="238"/>
      </rPr>
      <t xml:space="preserve">1.   sufinanciranju Projekta dodjelom donacije i
            2.   sklapanju odgovarajućeg ugovora. </t>
    </r>
  </si>
  <si>
    <t xml:space="preserve">SASTAVNICE UGOVORA </t>
  </si>
  <si>
    <t>Sukladne usvojenom predlošku Ugovora.</t>
  </si>
  <si>
    <t>Postupak</t>
  </si>
  <si>
    <t>Izradio</t>
  </si>
  <si>
    <t>Suglasan</t>
  </si>
  <si>
    <t>Odobrio</t>
  </si>
  <si>
    <t>Mario Mihetec</t>
  </si>
  <si>
    <t>voditelj službe</t>
  </si>
  <si>
    <t xml:space="preserve">Datum   </t>
  </si>
  <si>
    <t>Preuzela/o u Službi 
za financijski nadzor</t>
  </si>
  <si>
    <t xml:space="preserve">Datum    </t>
  </si>
  <si>
    <r>
      <rPr>
        <b/>
        <sz val="10"/>
        <rFont val="Arial"/>
        <family val="2"/>
        <charset val="238"/>
      </rPr>
      <t>Prilog 1.</t>
    </r>
    <r>
      <rPr>
        <sz val="10"/>
        <rFont val="Arial"/>
        <family val="2"/>
        <charset val="238"/>
      </rPr>
      <t xml:space="preserve">
uz Ugovor o neposrednom sufinanciranju projekta korištenja obnovljivih izvora energije davanjem sredstava donacije
Troškovnik*</t>
    </r>
  </si>
  <si>
    <t>Troškovi 
s PDV-om</t>
  </si>
  <si>
    <t>Opravdano</t>
  </si>
  <si>
    <t>Sudjelovanje Fonda</t>
  </si>
  <si>
    <t>do kuna</t>
  </si>
  <si>
    <t>%</t>
  </si>
  <si>
    <t>Javni poziv za sufinanciranje korištenja obnovljivih izvora energije za proizvodnju električne energije u kućanstvima za vlastitu potrošnju</t>
  </si>
  <si>
    <t>Odluke direktora</t>
  </si>
  <si>
    <t>38 - donacija</t>
  </si>
  <si>
    <t>030200 Poticanje korištenja obnovljivih izvora energije (K2020)</t>
  </si>
  <si>
    <t>Revizijom troškovnika-bez natječaja JN</t>
  </si>
  <si>
    <t>Proizvodnja električne energije iz OIE</t>
  </si>
  <si>
    <t>Fotonaponska elektrana</t>
  </si>
  <si>
    <r>
      <t>Prosječna površina fotonaponskog modula [m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>]</t>
    </r>
  </si>
  <si>
    <t>Postavljanje sustava za proizvodnju električne energije u obiteljskoj kući</t>
  </si>
  <si>
    <t>310-34/19-15/</t>
  </si>
  <si>
    <t>1. nabava i ugradnja jedne nove fotonaponske elektrane za električne energije za vlastite potrebe</t>
  </si>
  <si>
    <t>2. provođenje stručnog nadzora</t>
  </si>
  <si>
    <t>Prema Troškovniku strojarskih instalacija:</t>
  </si>
  <si>
    <r>
      <t xml:space="preserve">Fond za zaštitu okoliša i energetsku učinkovitost   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</t>
    </r>
  </si>
  <si>
    <r>
      <t xml:space="preserve">SEKTOR ZA ENERGETSKU UČINKOVITOST 
</t>
    </r>
    <r>
      <rPr>
        <b/>
        <sz val="9"/>
        <rFont val="Arial"/>
        <family val="2"/>
        <charset val="238"/>
      </rPr>
      <t>SLUŽBA ZA ENERGETSKU UČINKOVITOST I OBNOVLJIVE IZVORE ENERGIJE</t>
    </r>
  </si>
  <si>
    <t xml:space="preserve">                                                                ZAHTJEV ZA ISPLATU   br.:</t>
  </si>
  <si>
    <t>KL.BROJ/UR.BROJ OSNOVNOG UGOVORA:</t>
  </si>
  <si>
    <t>NAZIV UGOVORA(PROJEKTA):</t>
  </si>
  <si>
    <t>KORISNIK SREDSTAVA:</t>
  </si>
  <si>
    <t>AKTIVNOST:</t>
  </si>
  <si>
    <t>ŽUPANIJA KORISNIKA SREDSTAVA:</t>
  </si>
  <si>
    <t>UGOVOR SE TEMELJI NA:</t>
  </si>
  <si>
    <t>UKUPNA INVESTICIJA:</t>
  </si>
  <si>
    <t>PRIHVATLJIVI TROŠKOVI:</t>
  </si>
  <si>
    <t>UČEŠĆE FONDA U PRIHVATLJIVIM TROŠ.</t>
  </si>
  <si>
    <t>VRSTA POMOĆI:</t>
  </si>
  <si>
    <t>POSEBAN STATUS:</t>
  </si>
  <si>
    <t>DATUM PRIJAVE PROJEKTA ZA SUFINANCIRANJE FONDU:</t>
  </si>
  <si>
    <t>DATUM ZAVRŠETKA PROJEKTA:</t>
  </si>
  <si>
    <t>ROK ZA POVLAČENJE SREDSTAVA PREMA UGOVORU:</t>
  </si>
  <si>
    <t>DATUM URUDŽBIRANJA ZAHTJEVA KORISNIKA ZA ISPLATU SREDSTAVA:</t>
  </si>
  <si>
    <t>KONTROLNA PITANJA</t>
  </si>
  <si>
    <t>1. Postoji li  ponudbeni troškovnik ?</t>
  </si>
  <si>
    <t xml:space="preserve">           DA</t>
  </si>
  <si>
    <t xml:space="preserve">         NE</t>
  </si>
  <si>
    <t>2. Priznati radovi na računima/situacijama odgovaraju ugovorenim  radovima/troškovniku?</t>
  </si>
  <si>
    <t>DA</t>
  </si>
  <si>
    <t>NE</t>
  </si>
  <si>
    <t>nije ugovoreno</t>
  </si>
  <si>
    <t>3. Dostavljena dokumentacija u skladu je s ugovorenim rokovima ?</t>
  </si>
  <si>
    <t xml:space="preserve">4.Ukoliko je Ugovorom utvrđeno da se mora provesti postupak  javne nabave, da li je proveden? </t>
  </si>
  <si>
    <t xml:space="preserve">ugovoreno      </t>
  </si>
  <si>
    <t>proved.</t>
  </si>
  <si>
    <t>neproved.</t>
  </si>
  <si>
    <t>5. Projektna dokumentacija</t>
  </si>
  <si>
    <t>U/P</t>
  </si>
  <si>
    <t>N/P</t>
  </si>
  <si>
    <t>6. Odgovarajući akt o građenju ?</t>
  </si>
  <si>
    <t>7. Dostavljeno završno izvješće:</t>
  </si>
  <si>
    <t>INSTRUMENTI OSIGURANJA POVRATA ZAJMA</t>
  </si>
  <si>
    <t>ZADUŽNICE</t>
  </si>
  <si>
    <t>MJENICE</t>
  </si>
  <si>
    <t>GARANCIJA</t>
  </si>
  <si>
    <t>ZALOŽNO PRAVO</t>
  </si>
  <si>
    <t>AVALIRANE MJEN.</t>
  </si>
  <si>
    <t>DOKUMENTACIJA TEMELJEM KOJE SE VRŠI ISPLATA/PRIZNAVANJE</t>
  </si>
  <si>
    <t>Izdavatelj računa/situacije/ Izvješća/otplatnog plana</t>
  </si>
  <si>
    <t>rn. Br.</t>
  </si>
  <si>
    <t>Datum izdavanja</t>
  </si>
  <si>
    <t>Ukupan iznos</t>
  </si>
  <si>
    <t>Prihvatljivi troškovi</t>
  </si>
  <si>
    <t>Učešće Fonda (%)</t>
  </si>
  <si>
    <t>Za isplatu/priznavanje</t>
  </si>
  <si>
    <t>Ukupno:</t>
  </si>
  <si>
    <t>Do sada isplaćeno temeljem navedenih računa:</t>
  </si>
  <si>
    <r>
      <t xml:space="preserve">                                                                  Zahtjev za </t>
    </r>
    <r>
      <rPr>
        <b/>
        <u/>
        <sz val="12"/>
        <rFont val="Arial"/>
        <family val="2"/>
        <charset val="238"/>
      </rPr>
      <t>isplatu/</t>
    </r>
    <r>
      <rPr>
        <b/>
        <sz val="12"/>
        <rFont val="Arial"/>
        <family val="2"/>
        <charset val="238"/>
      </rPr>
      <t>priznavanje :</t>
    </r>
  </si>
  <si>
    <t>Prethodno isplaćeno:</t>
  </si>
  <si>
    <t xml:space="preserve">Preostalo za isplatu: </t>
  </si>
  <si>
    <r>
      <t xml:space="preserve">NAPOMENA: 
</t>
    </r>
    <r>
      <rPr>
        <sz val="10"/>
        <rFont val="Arial"/>
        <family val="2"/>
        <charset val="238"/>
      </rPr>
      <t xml:space="preserve">
Predana originala dokumentacija te se moli povrat iste nakon obrade zahtjeva. 
</t>
    </r>
    <r>
      <rPr>
        <b/>
        <sz val="10"/>
        <rFont val="Arial"/>
        <family val="2"/>
        <charset val="238"/>
      </rPr>
      <t xml:space="preserve">PO ISPLATI FINANCIJSKI ZATVORITI UGOVOR.
</t>
    </r>
    <r>
      <rPr>
        <sz val="10"/>
        <rFont val="Arial"/>
        <family val="2"/>
        <charset val="238"/>
      </rPr>
      <t xml:space="preserve">
Dodatna dokumentacija predana:</t>
    </r>
  </si>
  <si>
    <t>1. Dokazi o plaćanju,</t>
  </si>
  <si>
    <t>2. Ugovor o ustupanju potraživanja,</t>
  </si>
  <si>
    <t>3. Preslika kartice računa kojim se dokazuje IBAN Korisnika.</t>
  </si>
  <si>
    <t>PRIPREMIO/LA:</t>
  </si>
  <si>
    <t>OVJERAVA:</t>
  </si>
  <si>
    <t>POZICIJA:</t>
  </si>
  <si>
    <t>Voditelj službe</t>
  </si>
  <si>
    <t>POTPIS:</t>
  </si>
  <si>
    <t>DATUM:</t>
  </si>
  <si>
    <t>POPUNJAVA SEKTOR ZA FINANCIJE</t>
  </si>
  <si>
    <t>ZAPRIMLJENO:</t>
  </si>
  <si>
    <t>NAPOMENA:</t>
  </si>
  <si>
    <t>FOTONAPONSKA ELEKTRANA ZA VLASTITE POTREBE</t>
  </si>
  <si>
    <t>310-34/19-15/794, 563-19-1, 18.09.2019</t>
  </si>
  <si>
    <t>3. IZVJEŠĆE O PROJEKTU</t>
  </si>
  <si>
    <t/>
  </si>
  <si>
    <t xml:space="preserve">, </t>
  </si>
  <si>
    <r>
      <t xml:space="preserve">
KOPRIVNIČKO-KRIŽEVAČKA ŽUPANIJA
</t>
    </r>
    <r>
      <rPr>
        <b/>
        <sz val="18"/>
        <rFont val="Times New Roman"/>
        <family val="1"/>
        <charset val="238"/>
      </rPr>
      <t xml:space="preserve">
</t>
    </r>
    <r>
      <rPr>
        <b/>
        <sz val="12"/>
        <rFont val="Times New Roman"/>
        <family val="1"/>
        <charset val="238"/>
      </rPr>
      <t xml:space="preserve">JAVNI NATJEČAJ ZA SUFINANCIRANJE KORIŠTENJA OBNOVLJIVIH IZVORA ENERGIJE
ZA PROIZVODNJU ELEKTRIČNE ENERGIJE U KUĆANSTVIMA, ZA VLASTITU POTROŠNJU
NA PODRUČJU KOPRIVNIČKO-KRIŽEVAČKE ŽUPANIJE U 2022. GODINI
</t>
    </r>
  </si>
  <si>
    <t>Klasa ugovora sa Županijom</t>
  </si>
  <si>
    <t>2. IZVOĐAČ</t>
  </si>
</sst>
</file>

<file path=xl/styles.xml><?xml version="1.0" encoding="utf-8"?>
<styleSheet xmlns="http://schemas.openxmlformats.org/spreadsheetml/2006/main">
  <numFmts count="6">
    <numFmt numFmtId="169" formatCode="#,##0.00\ &quot;kn&quot;"/>
    <numFmt numFmtId="174" formatCode="[$-F400]h:mm:ss\ AM/PM"/>
    <numFmt numFmtId="175" formatCode="#,##0.00\ _k_n"/>
    <numFmt numFmtId="176" formatCode="_(* #,##0.00_);_(* \(#,##0.00\);_(* &quot;-&quot;??_);_(@_)"/>
    <numFmt numFmtId="177" formatCode="#,##0.00_ ;\-#,##0.00\ "/>
    <numFmt numFmtId="178" formatCode="[$-F800]dddd\,\ mmmm\ dd\,\ yyyy"/>
  </numFmts>
  <fonts count="50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20"/>
      <name val="Arial"/>
      <family val="2"/>
      <charset val="238"/>
    </font>
    <font>
      <sz val="8"/>
      <color indexed="8"/>
      <name val="Tahoma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</font>
    <font>
      <b/>
      <sz val="13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2"/>
      <name val="Arial"/>
      <family val="2"/>
      <charset val="238"/>
    </font>
    <font>
      <sz val="11"/>
      <name val="Arial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9" fontId="31" fillId="0" borderId="0" applyFont="0" applyFill="0" applyBorder="0" applyAlignment="0" applyProtection="0"/>
    <xf numFmtId="176" fontId="9" fillId="0" borderId="0" applyFont="0" applyFill="0" applyBorder="0" applyAlignment="0" applyProtection="0"/>
  </cellStyleXfs>
  <cellXfs count="607">
    <xf numFmtId="0" fontId="0" fillId="0" borderId="0" xfId="0"/>
    <xf numFmtId="0" fontId="0" fillId="4" borderId="0" xfId="0" applyFill="1" applyProtection="1"/>
    <xf numFmtId="0" fontId="0" fillId="4" borderId="0" xfId="0" applyFill="1" applyAlignment="1" applyProtection="1">
      <alignment vertical="center"/>
    </xf>
    <xf numFmtId="0" fontId="0" fillId="4" borderId="0" xfId="0" applyFill="1" applyBorder="1" applyProtection="1"/>
    <xf numFmtId="0" fontId="33" fillId="4" borderId="1" xfId="0" applyFont="1" applyFill="1" applyBorder="1" applyAlignment="1" applyProtection="1">
      <alignment vertical="center"/>
    </xf>
    <xf numFmtId="0" fontId="33" fillId="4" borderId="1" xfId="0" applyFont="1" applyFill="1" applyBorder="1" applyAlignment="1" applyProtection="1"/>
    <xf numFmtId="0" fontId="33" fillId="4" borderId="2" xfId="0" applyFont="1" applyFill="1" applyBorder="1" applyAlignment="1" applyProtection="1"/>
    <xf numFmtId="0" fontId="34" fillId="4" borderId="0" xfId="0" applyFont="1" applyFill="1" applyBorder="1" applyAlignment="1" applyProtection="1">
      <alignment horizontal="justify" vertical="top" wrapText="1"/>
    </xf>
    <xf numFmtId="0" fontId="0" fillId="4" borderId="0" xfId="0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4" fontId="0" fillId="4" borderId="0" xfId="0" applyNumberFormat="1" applyFill="1" applyBorder="1" applyProtection="1">
      <protection hidden="1"/>
    </xf>
    <xf numFmtId="0" fontId="0" fillId="4" borderId="0" xfId="0" applyFill="1" applyBorder="1" applyAlignment="1" applyProtection="1">
      <alignment horizontal="center" vertical="center"/>
    </xf>
    <xf numFmtId="14" fontId="33" fillId="4" borderId="0" xfId="0" applyNumberFormat="1" applyFont="1" applyFill="1" applyBorder="1" applyAlignment="1" applyProtection="1">
      <alignment horizontal="left"/>
      <protection hidden="1"/>
    </xf>
    <xf numFmtId="0" fontId="36" fillId="4" borderId="0" xfId="0" applyFont="1" applyFill="1" applyAlignment="1">
      <alignment vertical="center" wrapText="1"/>
    </xf>
    <xf numFmtId="0" fontId="33" fillId="4" borderId="4" xfId="0" applyFont="1" applyFill="1" applyBorder="1" applyAlignment="1" applyProtection="1">
      <alignment horizontal="left" vertical="center"/>
    </xf>
    <xf numFmtId="14" fontId="38" fillId="4" borderId="6" xfId="0" applyNumberFormat="1" applyFont="1" applyFill="1" applyBorder="1" applyAlignment="1" applyProtection="1">
      <alignment horizontal="left"/>
      <protection hidden="1"/>
    </xf>
    <xf numFmtId="0" fontId="39" fillId="4" borderId="0" xfId="0" applyFont="1" applyFill="1" applyBorder="1" applyAlignment="1" applyProtection="1">
      <alignment horizontal="left" vertical="top"/>
      <protection hidden="1"/>
    </xf>
    <xf numFmtId="49" fontId="0" fillId="5" borderId="0" xfId="0" applyNumberFormat="1" applyFont="1" applyFill="1"/>
    <xf numFmtId="0" fontId="0" fillId="5" borderId="0" xfId="0" applyFont="1" applyFill="1"/>
    <xf numFmtId="49" fontId="0" fillId="4" borderId="0" xfId="0" applyNumberFormat="1" applyFont="1" applyFill="1"/>
    <xf numFmtId="0" fontId="0" fillId="4" borderId="0" xfId="0" applyFont="1" applyFill="1"/>
    <xf numFmtId="0" fontId="0" fillId="4" borderId="0" xfId="0" applyFill="1" applyProtection="1"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4" borderId="0" xfId="0" applyFill="1" applyBorder="1" applyAlignment="1" applyProtection="1">
      <alignment horizontal="center"/>
    </xf>
    <xf numFmtId="0" fontId="33" fillId="4" borderId="5" xfId="0" applyFont="1" applyFill="1" applyBorder="1" applyAlignment="1" applyProtection="1">
      <alignment horizontal="left" vertical="center"/>
    </xf>
    <xf numFmtId="0" fontId="36" fillId="4" borderId="0" xfId="0" applyFont="1" applyFill="1" applyAlignment="1">
      <alignment horizontal="center" vertical="center" wrapText="1"/>
    </xf>
    <xf numFmtId="14" fontId="35" fillId="4" borderId="6" xfId="0" applyNumberFormat="1" applyFont="1" applyFill="1" applyBorder="1" applyAlignment="1" applyProtection="1">
      <alignment horizontal="left"/>
      <protection hidden="1"/>
    </xf>
    <xf numFmtId="0" fontId="33" fillId="4" borderId="6" xfId="0" applyNumberFormat="1" applyFont="1" applyFill="1" applyBorder="1" applyAlignment="1" applyProtection="1">
      <alignment vertical="center"/>
      <protection hidden="1"/>
    </xf>
    <xf numFmtId="0" fontId="33" fillId="4" borderId="0" xfId="0" applyNumberFormat="1" applyFont="1" applyFill="1" applyBorder="1" applyAlignment="1" applyProtection="1">
      <alignment vertical="center"/>
      <protection hidden="1"/>
    </xf>
    <xf numFmtId="0" fontId="33" fillId="4" borderId="3" xfId="0" applyFont="1" applyFill="1" applyBorder="1" applyAlignment="1" applyProtection="1">
      <protection hidden="1"/>
    </xf>
    <xf numFmtId="0" fontId="0" fillId="4" borderId="9" xfId="0" applyFill="1" applyBorder="1" applyProtection="1">
      <protection hidden="1"/>
    </xf>
    <xf numFmtId="0" fontId="36" fillId="4" borderId="0" xfId="0" applyFont="1" applyFill="1" applyAlignment="1" applyProtection="1">
      <alignment vertical="center" wrapText="1"/>
      <protection locked="0"/>
    </xf>
    <xf numFmtId="0" fontId="9" fillId="6" borderId="10" xfId="4" applyFont="1" applyFill="1" applyBorder="1" applyAlignment="1" applyProtection="1">
      <alignment horizontal="left" vertical="center"/>
      <protection locked="0"/>
    </xf>
    <xf numFmtId="0" fontId="9" fillId="6" borderId="11" xfId="4" applyFont="1" applyFill="1" applyBorder="1" applyAlignment="1" applyProtection="1">
      <alignment horizontal="left" vertical="center"/>
      <protection locked="0"/>
    </xf>
    <xf numFmtId="0" fontId="9" fillId="6" borderId="12" xfId="4" applyFont="1" applyFill="1" applyBorder="1" applyAlignment="1" applyProtection="1">
      <alignment horizontal="left" vertical="center"/>
      <protection locked="0"/>
    </xf>
    <xf numFmtId="0" fontId="41" fillId="6" borderId="13" xfId="0" applyFont="1" applyFill="1" applyBorder="1" applyAlignment="1">
      <alignment horizontal="center" vertical="center" wrapText="1"/>
    </xf>
    <xf numFmtId="0" fontId="41" fillId="6" borderId="14" xfId="0" applyFont="1" applyFill="1" applyBorder="1" applyAlignment="1">
      <alignment horizontal="center" vertical="center" wrapText="1"/>
    </xf>
    <xf numFmtId="10" fontId="42" fillId="0" borderId="15" xfId="5" applyNumberFormat="1" applyFont="1" applyBorder="1" applyAlignment="1">
      <alignment horizontal="center" vertical="center" wrapText="1"/>
    </xf>
    <xf numFmtId="4" fontId="10" fillId="6" borderId="16" xfId="4" applyNumberFormat="1" applyFont="1" applyFill="1" applyBorder="1" applyAlignment="1" applyProtection="1">
      <alignment horizontal="center" vertical="center" wrapText="1" shrinkToFit="1"/>
    </xf>
    <xf numFmtId="10" fontId="41" fillId="6" borderId="17" xfId="0" applyNumberFormat="1" applyFont="1" applyFill="1" applyBorder="1" applyAlignment="1">
      <alignment horizontal="center" vertical="center" wrapText="1"/>
    </xf>
    <xf numFmtId="0" fontId="9" fillId="0" borderId="18" xfId="4" applyNumberFormat="1" applyFont="1" applyBorder="1" applyAlignment="1" applyProtection="1">
      <alignment horizontal="center" vertical="center"/>
      <protection locked="0"/>
    </xf>
    <xf numFmtId="0" fontId="9" fillId="0" borderId="1" xfId="4" applyFont="1" applyBorder="1" applyAlignment="1">
      <alignment horizontal="center"/>
    </xf>
    <xf numFmtId="0" fontId="9" fillId="0" borderId="2" xfId="4" applyFont="1" applyBorder="1" applyAlignment="1">
      <alignment horizontal="center"/>
    </xf>
    <xf numFmtId="4" fontId="9" fillId="0" borderId="19" xfId="4" applyNumberFormat="1" applyFont="1" applyBorder="1" applyAlignment="1" applyProtection="1">
      <alignment horizontal="center" vertical="center"/>
      <protection locked="0"/>
    </xf>
    <xf numFmtId="10" fontId="9" fillId="0" borderId="19" xfId="4" applyNumberFormat="1" applyFont="1" applyBorder="1" applyAlignment="1" applyProtection="1">
      <alignment horizontal="center" vertical="center"/>
      <protection locked="0"/>
    </xf>
    <xf numFmtId="169" fontId="42" fillId="0" borderId="20" xfId="0" applyNumberFormat="1" applyFont="1" applyBorder="1" applyAlignment="1">
      <alignment horizontal="center" vertical="center" wrapText="1"/>
    </xf>
    <xf numFmtId="0" fontId="11" fillId="3" borderId="21" xfId="4" applyFont="1" applyFill="1" applyBorder="1" applyAlignment="1">
      <alignment horizontal="center" vertical="center"/>
    </xf>
    <xf numFmtId="0" fontId="11" fillId="3" borderId="22" xfId="4" applyFont="1" applyFill="1" applyBorder="1" applyAlignment="1">
      <alignment horizontal="center" vertical="center"/>
    </xf>
    <xf numFmtId="0" fontId="11" fillId="3" borderId="3" xfId="4" applyFont="1" applyFill="1" applyBorder="1" applyAlignment="1">
      <alignment vertical="center"/>
    </xf>
    <xf numFmtId="0" fontId="11" fillId="3" borderId="1" xfId="4" applyFont="1" applyFill="1" applyBorder="1" applyAlignment="1">
      <alignment horizontal="center" vertical="center"/>
    </xf>
    <xf numFmtId="0" fontId="11" fillId="3" borderId="2" xfId="4" applyFont="1" applyFill="1" applyBorder="1" applyAlignment="1">
      <alignment horizontal="center" vertical="center"/>
    </xf>
    <xf numFmtId="4" fontId="9" fillId="0" borderId="9" xfId="4" applyNumberFormat="1" applyFont="1" applyBorder="1" applyAlignment="1" applyProtection="1">
      <alignment horizontal="center"/>
    </xf>
    <xf numFmtId="0" fontId="9" fillId="0" borderId="7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/>
    </xf>
    <xf numFmtId="0" fontId="9" fillId="0" borderId="8" xfId="4" applyFont="1" applyBorder="1" applyAlignment="1">
      <alignment vertical="center" wrapText="1"/>
    </xf>
    <xf numFmtId="0" fontId="9" fillId="0" borderId="8" xfId="4" applyFont="1" applyBorder="1" applyAlignment="1"/>
    <xf numFmtId="0" fontId="9" fillId="0" borderId="23" xfId="4" applyFont="1" applyBorder="1" applyAlignment="1"/>
    <xf numFmtId="0" fontId="9" fillId="0" borderId="24" xfId="4" applyFont="1" applyBorder="1" applyAlignment="1"/>
    <xf numFmtId="0" fontId="9" fillId="0" borderId="25" xfId="4" applyFont="1" applyBorder="1" applyAlignment="1">
      <alignment horizontal="center" vertical="center"/>
    </xf>
    <xf numFmtId="0" fontId="9" fillId="0" borderId="26" xfId="4" applyFont="1" applyBorder="1" applyAlignment="1">
      <alignment horizontal="center"/>
    </xf>
    <xf numFmtId="0" fontId="9" fillId="0" borderId="25" xfId="4" applyFont="1" applyBorder="1" applyAlignment="1">
      <alignment horizontal="center"/>
    </xf>
    <xf numFmtId="0" fontId="9" fillId="0" borderId="4" xfId="4" applyFont="1" applyBorder="1" applyAlignment="1">
      <alignment horizontal="left" vertical="center"/>
    </xf>
    <xf numFmtId="0" fontId="9" fillId="0" borderId="0" xfId="4" applyFont="1" applyBorder="1" applyAlignment="1">
      <alignment horizontal="left" vertical="center"/>
    </xf>
    <xf numFmtId="0" fontId="9" fillId="0" borderId="13" xfId="4" applyFont="1" applyBorder="1" applyAlignment="1"/>
    <xf numFmtId="0" fontId="9" fillId="0" borderId="14" xfId="4" applyFont="1" applyBorder="1" applyAlignment="1"/>
    <xf numFmtId="0" fontId="9" fillId="0" borderId="0" xfId="4" applyFont="1" applyBorder="1" applyAlignment="1">
      <alignment horizontal="center"/>
    </xf>
    <xf numFmtId="0" fontId="9" fillId="0" borderId="0" xfId="4" applyFont="1" applyBorder="1" applyAlignment="1"/>
    <xf numFmtId="0" fontId="9" fillId="0" borderId="3" xfId="4" applyFont="1" applyBorder="1" applyAlignment="1"/>
    <xf numFmtId="0" fontId="9" fillId="0" borderId="27" xfId="4" applyFont="1" applyBorder="1" applyAlignment="1">
      <alignment horizontal="center" vertical="center"/>
    </xf>
    <xf numFmtId="0" fontId="9" fillId="0" borderId="28" xfId="4" applyFont="1" applyBorder="1" applyAlignment="1">
      <alignment horizontal="center" vertical="center"/>
    </xf>
    <xf numFmtId="0" fontId="9" fillId="0" borderId="28" xfId="4" applyFont="1" applyBorder="1" applyAlignment="1">
      <alignment horizontal="center"/>
    </xf>
    <xf numFmtId="0" fontId="9" fillId="0" borderId="29" xfId="4" applyFont="1" applyBorder="1" applyAlignment="1">
      <alignment horizontal="center"/>
    </xf>
    <xf numFmtId="0" fontId="9" fillId="0" borderId="5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9" fillId="0" borderId="9" xfId="4" applyFont="1" applyFill="1" applyBorder="1" applyAlignment="1">
      <alignment horizontal="center" vertical="center" wrapText="1"/>
    </xf>
    <xf numFmtId="0" fontId="9" fillId="0" borderId="9" xfId="4" applyFont="1" applyFill="1" applyBorder="1" applyAlignment="1">
      <alignment vertical="center" wrapText="1"/>
    </xf>
    <xf numFmtId="49" fontId="9" fillId="0" borderId="30" xfId="4" applyNumberFormat="1" applyFont="1" applyFill="1" applyBorder="1" applyAlignment="1">
      <alignment horizontal="center" vertical="center" wrapText="1"/>
    </xf>
    <xf numFmtId="14" fontId="9" fillId="0" borderId="18" xfId="4" applyNumberFormat="1" applyFont="1" applyFill="1" applyBorder="1" applyAlignment="1">
      <alignment horizontal="center" vertical="center" wrapText="1"/>
    </xf>
    <xf numFmtId="4" fontId="9" fillId="0" borderId="18" xfId="4" applyNumberFormat="1" applyFont="1" applyFill="1" applyBorder="1" applyAlignment="1">
      <alignment horizontal="center" vertical="center" wrapText="1"/>
    </xf>
    <xf numFmtId="4" fontId="9" fillId="0" borderId="9" xfId="4" applyNumberFormat="1" applyFont="1" applyFill="1" applyBorder="1" applyAlignment="1">
      <alignment horizontal="center" vertical="center" wrapText="1"/>
    </xf>
    <xf numFmtId="0" fontId="9" fillId="0" borderId="31" xfId="4" applyFont="1" applyBorder="1"/>
    <xf numFmtId="1" fontId="9" fillId="0" borderId="32" xfId="4" applyNumberFormat="1" applyFont="1" applyBorder="1" applyAlignment="1">
      <alignment vertical="center" shrinkToFit="1"/>
    </xf>
    <xf numFmtId="4" fontId="9" fillId="0" borderId="0" xfId="4" applyNumberFormat="1" applyFont="1" applyAlignment="1">
      <alignment horizontal="center"/>
    </xf>
    <xf numFmtId="0" fontId="9" fillId="0" borderId="33" xfId="4" applyFont="1" applyBorder="1"/>
    <xf numFmtId="0" fontId="9" fillId="0" borderId="21" xfId="4" applyFont="1" applyBorder="1"/>
    <xf numFmtId="0" fontId="9" fillId="0" borderId="34" xfId="4" applyFont="1" applyBorder="1"/>
    <xf numFmtId="0" fontId="9" fillId="0" borderId="22" xfId="4" applyFont="1" applyBorder="1"/>
    <xf numFmtId="0" fontId="9" fillId="0" borderId="4" xfId="4" applyFont="1" applyBorder="1" applyAlignment="1">
      <alignment horizontal="left"/>
    </xf>
    <xf numFmtId="0" fontId="9" fillId="0" borderId="0" xfId="4" applyFont="1" applyBorder="1" applyAlignment="1">
      <alignment horizontal="left"/>
    </xf>
    <xf numFmtId="0" fontId="9" fillId="0" borderId="35" xfId="4" applyFont="1" applyBorder="1" applyAlignment="1"/>
    <xf numFmtId="0" fontId="27" fillId="0" borderId="0" xfId="4" applyFont="1" applyBorder="1" applyAlignment="1">
      <alignment horizontal="center" vertical="center"/>
    </xf>
    <xf numFmtId="0" fontId="27" fillId="0" borderId="3" xfId="4" applyFont="1" applyBorder="1" applyAlignment="1">
      <alignment horizontal="center" vertical="center"/>
    </xf>
    <xf numFmtId="0" fontId="9" fillId="0" borderId="35" xfId="4" applyFont="1" applyBorder="1" applyAlignment="1">
      <alignment horizontal="center"/>
    </xf>
    <xf numFmtId="178" fontId="9" fillId="0" borderId="1" xfId="4" applyNumberFormat="1" applyFont="1" applyBorder="1" applyAlignment="1">
      <alignment vertical="center"/>
    </xf>
    <xf numFmtId="178" fontId="9" fillId="0" borderId="2" xfId="4" applyNumberFormat="1" applyFont="1" applyBorder="1" applyAlignment="1">
      <alignment vertical="center"/>
    </xf>
    <xf numFmtId="0" fontId="9" fillId="0" borderId="0" xfId="4" applyFont="1" applyBorder="1"/>
    <xf numFmtId="0" fontId="9" fillId="0" borderId="3" xfId="4" applyFont="1" applyBorder="1"/>
    <xf numFmtId="14" fontId="9" fillId="0" borderId="35" xfId="4" applyNumberFormat="1" applyFont="1" applyBorder="1" applyAlignment="1"/>
    <xf numFmtId="0" fontId="9" fillId="0" borderId="3" xfId="4" applyFont="1" applyBorder="1" applyAlignment="1">
      <alignment horizontal="center"/>
    </xf>
    <xf numFmtId="178" fontId="9" fillId="0" borderId="35" xfId="4" applyNumberFormat="1" applyFont="1" applyBorder="1" applyAlignment="1">
      <alignment vertical="center"/>
    </xf>
    <xf numFmtId="178" fontId="9" fillId="0" borderId="0" xfId="4" applyNumberFormat="1" applyFont="1" applyBorder="1" applyAlignment="1">
      <alignment horizontal="center" vertical="center"/>
    </xf>
    <xf numFmtId="178" fontId="9" fillId="0" borderId="35" xfId="4" applyNumberFormat="1" applyFont="1" applyBorder="1" applyAlignment="1">
      <alignment horizontal="center" vertical="center"/>
    </xf>
    <xf numFmtId="0" fontId="9" fillId="0" borderId="4" xfId="4" applyFont="1" applyBorder="1"/>
    <xf numFmtId="0" fontId="9" fillId="0" borderId="35" xfId="4" applyFont="1" applyBorder="1"/>
    <xf numFmtId="178" fontId="10" fillId="0" borderId="35" xfId="4" applyNumberFormat="1" applyFont="1" applyBorder="1" applyAlignment="1">
      <alignment vertical="center"/>
    </xf>
    <xf numFmtId="0" fontId="9" fillId="0" borderId="36" xfId="4" applyFont="1" applyBorder="1"/>
    <xf numFmtId="0" fontId="9" fillId="0" borderId="19" xfId="4" applyNumberFormat="1" applyFont="1" applyBorder="1" applyAlignment="1" applyProtection="1">
      <alignment horizontal="left" vertical="center"/>
    </xf>
    <xf numFmtId="0" fontId="37" fillId="0" borderId="49" xfId="0" applyFont="1" applyFill="1" applyBorder="1" applyAlignment="1" applyProtection="1">
      <alignment horizontal="left" vertical="center" wrapText="1"/>
    </xf>
    <xf numFmtId="0" fontId="37" fillId="0" borderId="45" xfId="0" applyFont="1" applyFill="1" applyBorder="1" applyAlignment="1" applyProtection="1">
      <alignment horizontal="left" vertical="center" wrapText="1"/>
    </xf>
    <xf numFmtId="0" fontId="1" fillId="4" borderId="38" xfId="0" applyFont="1" applyFill="1" applyBorder="1" applyAlignment="1" applyProtection="1">
      <alignment horizontal="left" vertical="center" wrapText="1"/>
    </xf>
    <xf numFmtId="0" fontId="1" fillId="4" borderId="42" xfId="0" applyFont="1" applyFill="1" applyBorder="1" applyAlignment="1" applyProtection="1">
      <alignment horizontal="left" vertical="center" wrapText="1"/>
    </xf>
    <xf numFmtId="0" fontId="1" fillId="4" borderId="30" xfId="0" applyFont="1" applyFill="1" applyBorder="1" applyAlignment="1" applyProtection="1">
      <alignment horizontal="left" vertical="center" wrapText="1"/>
    </xf>
    <xf numFmtId="49" fontId="1" fillId="4" borderId="38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4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43" xfId="0" applyFont="1" applyFill="1" applyBorder="1" applyAlignment="1">
      <alignment horizontal="left" vertical="center" wrapText="1"/>
    </xf>
    <xf numFmtId="0" fontId="1" fillId="4" borderId="30" xfId="0" applyFont="1" applyFill="1" applyBorder="1" applyAlignment="1">
      <alignment horizontal="left" vertical="center" wrapText="1"/>
    </xf>
    <xf numFmtId="1" fontId="1" fillId="4" borderId="38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42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43" xfId="0" applyFont="1" applyFill="1" applyBorder="1" applyAlignment="1" applyProtection="1">
      <alignment horizontal="left" vertical="center" wrapText="1"/>
    </xf>
    <xf numFmtId="0" fontId="37" fillId="0" borderId="42" xfId="0" applyFont="1" applyFill="1" applyBorder="1" applyAlignment="1" applyProtection="1">
      <alignment horizontal="left" vertical="center"/>
    </xf>
    <xf numFmtId="0" fontId="37" fillId="0" borderId="50" xfId="0" applyFont="1" applyFill="1" applyBorder="1" applyAlignment="1" applyProtection="1">
      <alignment horizontal="left" vertical="center" wrapText="1"/>
    </xf>
    <xf numFmtId="0" fontId="37" fillId="0" borderId="51" xfId="0" applyFont="1" applyFill="1" applyBorder="1" applyAlignment="1" applyProtection="1">
      <alignment horizontal="left" vertical="center" wrapText="1"/>
    </xf>
    <xf numFmtId="0" fontId="37" fillId="0" borderId="38" xfId="0" applyNumberFormat="1" applyFont="1" applyFill="1" applyBorder="1" applyAlignment="1" applyProtection="1">
      <alignment horizontal="center" vertical="center"/>
      <protection hidden="1"/>
    </xf>
    <xf numFmtId="0" fontId="37" fillId="0" borderId="42" xfId="0" applyNumberFormat="1" applyFont="1" applyFill="1" applyBorder="1" applyAlignment="1" applyProtection="1">
      <alignment horizontal="center" vertical="center"/>
      <protection hidden="1"/>
    </xf>
    <xf numFmtId="0" fontId="37" fillId="0" borderId="19" xfId="0" applyNumberFormat="1" applyFont="1" applyFill="1" applyBorder="1" applyAlignment="1" applyProtection="1">
      <alignment horizontal="center" vertical="center"/>
      <protection hidden="1"/>
    </xf>
    <xf numFmtId="4" fontId="37" fillId="0" borderId="38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42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30" xfId="0" applyFont="1" applyFill="1" applyBorder="1" applyAlignment="1" applyProtection="1">
      <alignment horizontal="left" vertical="center" wrapText="1"/>
    </xf>
    <xf numFmtId="14" fontId="37" fillId="4" borderId="38" xfId="0" applyNumberFormat="1" applyFont="1" applyFill="1" applyBorder="1" applyAlignment="1" applyProtection="1">
      <alignment horizontal="center" vertical="center" wrapText="1"/>
      <protection locked="0"/>
    </xf>
    <xf numFmtId="14" fontId="37" fillId="4" borderId="42" xfId="0" applyNumberFormat="1" applyFont="1" applyFill="1" applyBorder="1" applyAlignment="1" applyProtection="1">
      <alignment horizontal="center" vertical="center" wrapText="1"/>
      <protection locked="0"/>
    </xf>
    <xf numFmtId="14" fontId="37" fillId="4" borderId="19" xfId="0" applyNumberFormat="1" applyFont="1" applyFill="1" applyBorder="1" applyAlignment="1" applyProtection="1">
      <alignment horizontal="center" vertical="center" wrapText="1"/>
      <protection locked="0"/>
    </xf>
    <xf numFmtId="49" fontId="37" fillId="4" borderId="38" xfId="0" applyNumberFormat="1" applyFont="1" applyFill="1" applyBorder="1" applyAlignment="1" applyProtection="1">
      <alignment horizontal="center" vertical="center" wrapText="1"/>
      <protection locked="0"/>
    </xf>
    <xf numFmtId="49" fontId="37" fillId="4" borderId="42" xfId="0" applyNumberFormat="1" applyFont="1" applyFill="1" applyBorder="1" applyAlignment="1" applyProtection="1">
      <alignment horizontal="center" vertical="center" wrapText="1"/>
      <protection locked="0"/>
    </xf>
    <xf numFmtId="49" fontId="37" fillId="4" borderId="30" xfId="0" applyNumberFormat="1" applyFont="1" applyFill="1" applyBorder="1" applyAlignment="1" applyProtection="1">
      <alignment horizontal="center" vertical="center" wrapText="1"/>
      <protection locked="0"/>
    </xf>
    <xf numFmtId="4" fontId="37" fillId="4" borderId="38" xfId="0" applyNumberFormat="1" applyFont="1" applyFill="1" applyBorder="1" applyAlignment="1" applyProtection="1">
      <alignment horizontal="center" vertical="center" wrapText="1"/>
      <protection locked="0"/>
    </xf>
    <xf numFmtId="4" fontId="37" fillId="4" borderId="42" xfId="0" applyNumberFormat="1" applyFont="1" applyFill="1" applyBorder="1" applyAlignment="1" applyProtection="1">
      <alignment horizontal="center" vertical="center" wrapText="1"/>
      <protection locked="0"/>
    </xf>
    <xf numFmtId="4" fontId="37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46" fillId="4" borderId="23" xfId="0" applyFont="1" applyFill="1" applyBorder="1" applyAlignment="1" applyProtection="1">
      <alignment horizontal="center" vertical="center" wrapText="1"/>
    </xf>
    <xf numFmtId="0" fontId="47" fillId="4" borderId="24" xfId="0" applyFont="1" applyFill="1" applyBorder="1" applyAlignment="1" applyProtection="1">
      <alignment horizontal="center" vertical="center" wrapText="1"/>
    </xf>
    <xf numFmtId="0" fontId="47" fillId="4" borderId="41" xfId="0" applyFont="1" applyFill="1" applyBorder="1" applyAlignment="1" applyProtection="1">
      <alignment horizontal="center" vertical="center" wrapText="1"/>
    </xf>
    <xf numFmtId="0" fontId="45" fillId="7" borderId="23" xfId="0" applyFont="1" applyFill="1" applyBorder="1" applyAlignment="1" applyProtection="1">
      <alignment horizontal="left" vertical="center"/>
    </xf>
    <xf numFmtId="0" fontId="45" fillId="7" borderId="24" xfId="0" applyFont="1" applyFill="1" applyBorder="1" applyAlignment="1" applyProtection="1">
      <alignment horizontal="left" vertical="center"/>
    </xf>
    <xf numFmtId="0" fontId="45" fillId="7" borderId="41" xfId="0" applyFont="1" applyFill="1" applyBorder="1" applyAlignment="1" applyProtection="1">
      <alignment horizontal="left" vertical="center"/>
    </xf>
    <xf numFmtId="0" fontId="37" fillId="0" borderId="52" xfId="0" applyFont="1" applyFill="1" applyBorder="1" applyAlignment="1" applyProtection="1">
      <alignment horizontal="left" vertical="center" wrapText="1"/>
    </xf>
    <xf numFmtId="0" fontId="37" fillId="0" borderId="48" xfId="0" applyFont="1" applyFill="1" applyBorder="1" applyAlignment="1" applyProtection="1">
      <alignment horizontal="left" vertical="center"/>
    </xf>
    <xf numFmtId="0" fontId="37" fillId="0" borderId="47" xfId="0" applyNumberFormat="1" applyFont="1" applyFill="1" applyBorder="1" applyAlignment="1" applyProtection="1">
      <alignment horizontal="center" vertical="center"/>
      <protection locked="0"/>
    </xf>
    <xf numFmtId="0" fontId="37" fillId="0" borderId="53" xfId="0" applyNumberFormat="1" applyFont="1" applyFill="1" applyBorder="1" applyAlignment="1" applyProtection="1">
      <alignment horizontal="center" vertical="center"/>
      <protection locked="0"/>
    </xf>
    <xf numFmtId="0" fontId="37" fillId="0" borderId="38" xfId="0" applyNumberFormat="1" applyFont="1" applyFill="1" applyBorder="1" applyAlignment="1" applyProtection="1">
      <alignment horizontal="center" vertical="center"/>
      <protection locked="0"/>
    </xf>
    <xf numFmtId="0" fontId="37" fillId="0" borderId="42" xfId="0" applyNumberFormat="1" applyFont="1" applyFill="1" applyBorder="1" applyAlignment="1" applyProtection="1">
      <alignment horizontal="center" vertical="center"/>
      <protection locked="0"/>
    </xf>
    <xf numFmtId="0" fontId="37" fillId="0" borderId="19" xfId="0" applyNumberFormat="1" applyFont="1" applyFill="1" applyBorder="1" applyAlignment="1" applyProtection="1">
      <alignment horizontal="center" vertical="center"/>
      <protection locked="0"/>
    </xf>
    <xf numFmtId="0" fontId="37" fillId="0" borderId="43" xfId="0" applyFont="1" applyFill="1" applyBorder="1" applyAlignment="1" applyProtection="1">
      <alignment horizontal="left" vertical="center"/>
    </xf>
    <xf numFmtId="0" fontId="37" fillId="0" borderId="42" xfId="0" applyFont="1" applyFill="1" applyBorder="1" applyAlignment="1" applyProtection="1">
      <alignment horizontal="left" vertical="center" wrapText="1"/>
    </xf>
    <xf numFmtId="49" fontId="37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37" fillId="4" borderId="46" xfId="0" applyNumberFormat="1" applyFont="1" applyFill="1" applyBorder="1" applyAlignment="1" applyProtection="1">
      <alignment horizontal="center" vertical="center" wrapText="1"/>
      <protection locked="0"/>
    </xf>
    <xf numFmtId="49" fontId="37" fillId="4" borderId="47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38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37" fillId="0" borderId="44" xfId="0" applyNumberFormat="1" applyFont="1" applyFill="1" applyBorder="1" applyAlignment="1" applyProtection="1">
      <alignment horizontal="center" vertical="center"/>
      <protection locked="0"/>
    </xf>
    <xf numFmtId="49" fontId="37" fillId="0" borderId="39" xfId="0" applyNumberFormat="1" applyFont="1" applyFill="1" applyBorder="1" applyAlignment="1" applyProtection="1">
      <alignment horizontal="center" vertical="center"/>
      <protection locked="0"/>
    </xf>
    <xf numFmtId="49" fontId="37" fillId="0" borderId="40" xfId="0" applyNumberFormat="1" applyFont="1" applyFill="1" applyBorder="1" applyAlignment="1" applyProtection="1">
      <alignment horizontal="center" vertical="center"/>
      <protection locked="0"/>
    </xf>
    <xf numFmtId="0" fontId="35" fillId="7" borderId="24" xfId="0" applyFont="1" applyFill="1" applyBorder="1" applyAlignment="1" applyProtection="1">
      <alignment horizontal="left" vertical="center"/>
    </xf>
    <xf numFmtId="0" fontId="35" fillId="7" borderId="41" xfId="0" applyFont="1" applyFill="1" applyBorder="1" applyAlignment="1" applyProtection="1">
      <alignment horizontal="left" vertical="center"/>
    </xf>
    <xf numFmtId="49" fontId="37" fillId="0" borderId="38" xfId="0" applyNumberFormat="1" applyFont="1" applyFill="1" applyBorder="1" applyAlignment="1" applyProtection="1">
      <alignment horizontal="center" vertical="center"/>
      <protection locked="0"/>
    </xf>
    <xf numFmtId="49" fontId="37" fillId="0" borderId="42" xfId="0" applyNumberFormat="1" applyFont="1" applyFill="1" applyBorder="1" applyAlignment="1" applyProtection="1">
      <alignment horizontal="center" vertical="center"/>
      <protection locked="0"/>
    </xf>
    <xf numFmtId="49" fontId="37" fillId="0" borderId="30" xfId="0" applyNumberFormat="1" applyFont="1" applyFill="1" applyBorder="1" applyAlignment="1" applyProtection="1">
      <alignment horizontal="center" vertical="center"/>
      <protection locked="0"/>
    </xf>
    <xf numFmtId="49" fontId="37" fillId="4" borderId="38" xfId="0" applyNumberFormat="1" applyFont="1" applyFill="1" applyBorder="1" applyAlignment="1" applyProtection="1">
      <alignment horizontal="center" vertical="center" wrapText="1"/>
    </xf>
    <xf numFmtId="49" fontId="37" fillId="4" borderId="42" xfId="0" applyNumberFormat="1" applyFont="1" applyFill="1" applyBorder="1" applyAlignment="1" applyProtection="1">
      <alignment horizontal="center" vertical="center" wrapText="1"/>
    </xf>
    <xf numFmtId="49" fontId="37" fillId="4" borderId="30" xfId="0" applyNumberFormat="1" applyFont="1" applyFill="1" applyBorder="1" applyAlignment="1" applyProtection="1">
      <alignment horizontal="center" vertical="center" wrapText="1"/>
    </xf>
    <xf numFmtId="4" fontId="37" fillId="4" borderId="38" xfId="0" applyNumberFormat="1" applyFont="1" applyFill="1" applyBorder="1" applyAlignment="1" applyProtection="1">
      <alignment horizontal="center" vertical="center" wrapText="1"/>
    </xf>
    <xf numFmtId="4" fontId="37" fillId="4" borderId="42" xfId="0" applyNumberFormat="1" applyFont="1" applyFill="1" applyBorder="1" applyAlignment="1" applyProtection="1">
      <alignment horizontal="center" vertical="center" wrapText="1"/>
    </xf>
    <xf numFmtId="4" fontId="37" fillId="4" borderId="30" xfId="0" applyNumberFormat="1" applyFont="1" applyFill="1" applyBorder="1" applyAlignment="1" applyProtection="1">
      <alignment horizontal="center" vertical="center" wrapText="1"/>
    </xf>
    <xf numFmtId="0" fontId="37" fillId="4" borderId="38" xfId="0" applyNumberFormat="1" applyFont="1" applyFill="1" applyBorder="1" applyAlignment="1" applyProtection="1">
      <alignment horizontal="center" vertical="center" wrapText="1"/>
    </xf>
    <xf numFmtId="0" fontId="37" fillId="4" borderId="42" xfId="0" applyNumberFormat="1" applyFont="1" applyFill="1" applyBorder="1" applyAlignment="1" applyProtection="1">
      <alignment horizontal="center" vertical="center" wrapText="1"/>
    </xf>
    <xf numFmtId="0" fontId="37" fillId="4" borderId="30" xfId="0" applyNumberFormat="1" applyFont="1" applyFill="1" applyBorder="1" applyAlignment="1" applyProtection="1">
      <alignment horizontal="center" vertical="center" wrapText="1"/>
    </xf>
    <xf numFmtId="0" fontId="6" fillId="7" borderId="23" xfId="0" applyFont="1" applyFill="1" applyBorder="1" applyAlignment="1">
      <alignment horizontal="left" vertical="center" wrapText="1"/>
    </xf>
    <xf numFmtId="0" fontId="6" fillId="7" borderId="24" xfId="0" applyFont="1" applyFill="1" applyBorder="1" applyAlignment="1">
      <alignment horizontal="left" vertical="center" wrapText="1"/>
    </xf>
    <xf numFmtId="0" fontId="6" fillId="7" borderId="41" xfId="0" applyFont="1" applyFill="1" applyBorder="1" applyAlignment="1">
      <alignment horizontal="left" vertical="center" wrapText="1"/>
    </xf>
    <xf numFmtId="2" fontId="1" fillId="4" borderId="38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2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37" fillId="4" borderId="39" xfId="0" applyFont="1" applyFill="1" applyBorder="1" applyAlignment="1" applyProtection="1">
      <alignment horizontal="center" vertical="top"/>
    </xf>
    <xf numFmtId="0" fontId="37" fillId="4" borderId="1" xfId="0" applyFont="1" applyFill="1" applyBorder="1" applyAlignment="1" applyProtection="1">
      <alignment horizontal="center" vertical="top"/>
    </xf>
    <xf numFmtId="4" fontId="1" fillId="4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43" fillId="4" borderId="4" xfId="0" applyFont="1" applyFill="1" applyBorder="1" applyAlignment="1" applyProtection="1">
      <alignment horizontal="center"/>
    </xf>
    <xf numFmtId="0" fontId="43" fillId="4" borderId="0" xfId="0" applyFont="1" applyFill="1" applyBorder="1" applyAlignment="1" applyProtection="1">
      <alignment horizontal="center"/>
    </xf>
    <xf numFmtId="0" fontId="44" fillId="4" borderId="0" xfId="0" applyFont="1" applyFill="1" applyBorder="1" applyAlignment="1" applyProtection="1">
      <alignment horizontal="center"/>
    </xf>
    <xf numFmtId="0" fontId="44" fillId="4" borderId="3" xfId="0" applyFont="1" applyFill="1" applyBorder="1" applyAlignment="1" applyProtection="1">
      <alignment horizontal="center"/>
    </xf>
    <xf numFmtId="14" fontId="35" fillId="4" borderId="6" xfId="0" applyNumberFormat="1" applyFont="1" applyFill="1" applyBorder="1" applyAlignment="1" applyProtection="1">
      <alignment horizontal="right"/>
      <protection hidden="1"/>
    </xf>
    <xf numFmtId="0" fontId="1" fillId="4" borderId="42" xfId="0" applyFont="1" applyFill="1" applyBorder="1" applyAlignment="1">
      <alignment horizontal="left" vertical="center" wrapText="1"/>
    </xf>
    <xf numFmtId="49" fontId="1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33" fillId="4" borderId="0" xfId="0" applyNumberFormat="1" applyFont="1" applyFill="1" applyBorder="1" applyAlignment="1" applyProtection="1">
      <alignment horizontal="center" vertical="center"/>
      <protection hidden="1"/>
    </xf>
    <xf numFmtId="0" fontId="33" fillId="4" borderId="1" xfId="0" applyFont="1" applyFill="1" applyBorder="1" applyAlignment="1" applyProtection="1">
      <alignment horizontal="center" vertical="top"/>
    </xf>
    <xf numFmtId="0" fontId="4" fillId="4" borderId="23" xfId="0" applyFont="1" applyFill="1" applyBorder="1" applyAlignment="1" applyProtection="1">
      <alignment horizontal="left" vertical="center"/>
    </xf>
    <xf numFmtId="0" fontId="40" fillId="4" borderId="24" xfId="0" applyFont="1" applyFill="1" applyBorder="1" applyAlignment="1" applyProtection="1">
      <alignment horizontal="left" vertical="center"/>
    </xf>
    <xf numFmtId="0" fontId="40" fillId="4" borderId="41" xfId="0" applyFont="1" applyFill="1" applyBorder="1" applyAlignment="1" applyProtection="1">
      <alignment horizontal="left" vertical="center"/>
    </xf>
    <xf numFmtId="0" fontId="49" fillId="6" borderId="16" xfId="0" applyFont="1" applyFill="1" applyBorder="1" applyAlignment="1">
      <alignment horizontal="center" vertical="center" wrapText="1"/>
    </xf>
    <xf numFmtId="0" fontId="49" fillId="6" borderId="64" xfId="0" applyFont="1" applyFill="1" applyBorder="1" applyAlignment="1">
      <alignment horizontal="center" vertical="center" wrapText="1"/>
    </xf>
    <xf numFmtId="0" fontId="49" fillId="6" borderId="17" xfId="0" applyFont="1" applyFill="1" applyBorder="1" applyAlignment="1">
      <alignment horizontal="center" vertical="center" wrapText="1"/>
    </xf>
    <xf numFmtId="4" fontId="10" fillId="6" borderId="62" xfId="4" applyNumberFormat="1" applyFont="1" applyFill="1" applyBorder="1" applyAlignment="1" applyProtection="1">
      <alignment horizontal="center" vertical="center" wrapText="1" shrinkToFit="1"/>
    </xf>
    <xf numFmtId="4" fontId="10" fillId="6" borderId="64" xfId="4" applyNumberFormat="1" applyFont="1" applyFill="1" applyBorder="1" applyAlignment="1" applyProtection="1">
      <alignment horizontal="center" vertical="center" wrapText="1" shrinkToFit="1"/>
    </xf>
    <xf numFmtId="4" fontId="10" fillId="6" borderId="63" xfId="4" applyNumberFormat="1" applyFont="1" applyFill="1" applyBorder="1" applyAlignment="1" applyProtection="1">
      <alignment horizontal="center" vertical="center" wrapText="1" shrinkToFit="1"/>
    </xf>
    <xf numFmtId="0" fontId="9" fillId="0" borderId="21" xfId="4" applyFont="1" applyFill="1" applyBorder="1" applyAlignment="1" applyProtection="1">
      <alignment horizontal="left" vertical="center" wrapText="1" shrinkToFit="1"/>
    </xf>
    <xf numFmtId="0" fontId="42" fillId="0" borderId="52" xfId="0" applyFont="1" applyBorder="1" applyAlignment="1">
      <alignment horizontal="justify" vertical="center" wrapText="1"/>
    </xf>
    <xf numFmtId="0" fontId="42" fillId="0" borderId="47" xfId="0" applyFont="1" applyBorder="1" applyAlignment="1">
      <alignment horizontal="justify" vertical="center" wrapText="1"/>
    </xf>
    <xf numFmtId="0" fontId="42" fillId="0" borderId="53" xfId="0" applyFont="1" applyBorder="1" applyAlignment="1">
      <alignment horizontal="justify" vertical="center" wrapText="1"/>
    </xf>
    <xf numFmtId="169" fontId="42" fillId="0" borderId="51" xfId="0" applyNumberFormat="1" applyFont="1" applyBorder="1" applyAlignment="1">
      <alignment horizontal="center" vertical="center" wrapText="1"/>
    </xf>
    <xf numFmtId="169" fontId="42" fillId="0" borderId="54" xfId="0" applyNumberFormat="1" applyFont="1" applyBorder="1" applyAlignment="1">
      <alignment horizontal="center" vertical="center" wrapText="1"/>
    </xf>
    <xf numFmtId="169" fontId="42" fillId="0" borderId="60" xfId="0" applyNumberFormat="1" applyFont="1" applyBorder="1" applyAlignment="1">
      <alignment horizontal="center" vertical="center" wrapText="1"/>
    </xf>
    <xf numFmtId="0" fontId="42" fillId="0" borderId="43" xfId="0" applyFont="1" applyBorder="1" applyAlignment="1">
      <alignment horizontal="left" vertical="center" wrapText="1"/>
    </xf>
    <xf numFmtId="0" fontId="42" fillId="0" borderId="42" xfId="0" applyFont="1" applyBorder="1" applyAlignment="1">
      <alignment horizontal="left" vertical="center" wrapText="1"/>
    </xf>
    <xf numFmtId="0" fontId="42" fillId="0" borderId="19" xfId="0" applyFont="1" applyBorder="1" applyAlignment="1">
      <alignment horizontal="left" vertical="center" wrapText="1"/>
    </xf>
    <xf numFmtId="169" fontId="42" fillId="0" borderId="43" xfId="0" applyNumberFormat="1" applyFont="1" applyBorder="1" applyAlignment="1">
      <alignment horizontal="center" vertical="center" wrapText="1"/>
    </xf>
    <xf numFmtId="169" fontId="42" fillId="0" borderId="30" xfId="0" applyNumberFormat="1" applyFont="1" applyBorder="1" applyAlignment="1">
      <alignment horizontal="center" vertical="center" wrapText="1"/>
    </xf>
    <xf numFmtId="169" fontId="42" fillId="0" borderId="38" xfId="0" applyNumberFormat="1" applyFont="1" applyBorder="1" applyAlignment="1">
      <alignment horizontal="center" vertical="center" wrapText="1"/>
    </xf>
    <xf numFmtId="169" fontId="42" fillId="0" borderId="19" xfId="0" applyNumberFormat="1" applyFont="1" applyBorder="1" applyAlignment="1">
      <alignment horizontal="center" vertical="center" wrapText="1"/>
    </xf>
    <xf numFmtId="0" fontId="9" fillId="6" borderId="23" xfId="4" applyFont="1" applyFill="1" applyBorder="1" applyAlignment="1" applyProtection="1">
      <alignment horizontal="center" vertical="center" wrapText="1"/>
      <protection locked="0"/>
    </xf>
    <xf numFmtId="0" fontId="9" fillId="6" borderId="62" xfId="4" applyFont="1" applyFill="1" applyBorder="1" applyAlignment="1" applyProtection="1">
      <alignment horizontal="center" vertical="center" wrapText="1"/>
      <protection locked="0"/>
    </xf>
    <xf numFmtId="0" fontId="10" fillId="6" borderId="63" xfId="4" applyFont="1" applyFill="1" applyBorder="1" applyAlignment="1" applyProtection="1">
      <alignment horizontal="center" vertical="center" wrapText="1"/>
      <protection locked="0"/>
    </xf>
    <xf numFmtId="0" fontId="10" fillId="6" borderId="24" xfId="4" applyFont="1" applyFill="1" applyBorder="1" applyAlignment="1" applyProtection="1">
      <alignment horizontal="center" vertical="center" wrapText="1"/>
      <protection locked="0"/>
    </xf>
    <xf numFmtId="0" fontId="10" fillId="6" borderId="62" xfId="4" applyFont="1" applyFill="1" applyBorder="1" applyAlignment="1" applyProtection="1">
      <alignment horizontal="center" vertical="center" wrapText="1"/>
      <protection locked="0"/>
    </xf>
    <xf numFmtId="0" fontId="9" fillId="6" borderId="24" xfId="4" applyFont="1" applyFill="1" applyBorder="1" applyAlignment="1" applyProtection="1">
      <alignment horizontal="center" vertical="center" wrapText="1"/>
      <protection locked="0"/>
    </xf>
    <xf numFmtId="0" fontId="9" fillId="6" borderId="63" xfId="4" applyFont="1" applyFill="1" applyBorder="1" applyAlignment="1" applyProtection="1">
      <alignment horizontal="center" vertical="center" wrapText="1"/>
      <protection locked="0"/>
    </xf>
    <xf numFmtId="0" fontId="9" fillId="6" borderId="41" xfId="4" applyFont="1" applyFill="1" applyBorder="1" applyAlignment="1" applyProtection="1">
      <alignment horizontal="center" vertical="center" wrapText="1"/>
      <protection locked="0"/>
    </xf>
    <xf numFmtId="0" fontId="9" fillId="4" borderId="0" xfId="4" applyFont="1" applyFill="1" applyBorder="1" applyAlignment="1" applyProtection="1">
      <alignment horizontal="left" wrapText="1"/>
      <protection locked="0"/>
    </xf>
    <xf numFmtId="0" fontId="41" fillId="6" borderId="26" xfId="0" applyFont="1" applyFill="1" applyBorder="1" applyAlignment="1">
      <alignment horizontal="center" vertical="center" wrapText="1"/>
    </xf>
    <xf numFmtId="0" fontId="41" fillId="6" borderId="7" xfId="0" applyFont="1" applyFill="1" applyBorder="1" applyAlignment="1">
      <alignment horizontal="center" vertical="center" wrapText="1"/>
    </xf>
    <xf numFmtId="0" fontId="41" fillId="6" borderId="25" xfId="0" applyFont="1" applyFill="1" applyBorder="1" applyAlignment="1">
      <alignment horizontal="center" vertical="center" wrapText="1"/>
    </xf>
    <xf numFmtId="0" fontId="41" fillId="6" borderId="13" xfId="0" applyFont="1" applyFill="1" applyBorder="1" applyAlignment="1">
      <alignment horizontal="center" vertical="center" wrapText="1"/>
    </xf>
    <xf numFmtId="0" fontId="41" fillId="6" borderId="8" xfId="0" applyFont="1" applyFill="1" applyBorder="1" applyAlignment="1">
      <alignment horizontal="center" vertical="center" wrapText="1"/>
    </xf>
    <xf numFmtId="0" fontId="41" fillId="6" borderId="14" xfId="0" applyFont="1" applyFill="1" applyBorder="1" applyAlignment="1">
      <alignment horizontal="center" vertical="center" wrapText="1"/>
    </xf>
    <xf numFmtId="0" fontId="41" fillId="6" borderId="48" xfId="0" applyFont="1" applyFill="1" applyBorder="1" applyAlignment="1">
      <alignment horizontal="center" vertical="center" wrapText="1"/>
    </xf>
    <xf numFmtId="0" fontId="41" fillId="6" borderId="45" xfId="0" applyFont="1" applyFill="1" applyBorder="1" applyAlignment="1">
      <alignment horizontal="center" vertical="center" wrapText="1"/>
    </xf>
    <xf numFmtId="0" fontId="41" fillId="6" borderId="46" xfId="0" applyFont="1" applyFill="1" applyBorder="1" applyAlignment="1">
      <alignment horizontal="center" vertical="center" wrapText="1"/>
    </xf>
    <xf numFmtId="0" fontId="41" fillId="6" borderId="44" xfId="0" applyFont="1" applyFill="1" applyBorder="1" applyAlignment="1">
      <alignment horizontal="center" vertical="center" wrapText="1"/>
    </xf>
    <xf numFmtId="0" fontId="10" fillId="0" borderId="31" xfId="4" applyFont="1" applyBorder="1" applyAlignment="1" applyProtection="1">
      <alignment horizontal="center" vertical="center" wrapText="1"/>
      <protection locked="0"/>
    </xf>
    <xf numFmtId="0" fontId="10" fillId="0" borderId="61" xfId="4" applyFont="1" applyBorder="1" applyAlignment="1" applyProtection="1">
      <alignment horizontal="center" vertical="center" wrapText="1"/>
      <protection locked="0"/>
    </xf>
    <xf numFmtId="0" fontId="9" fillId="0" borderId="31" xfId="4" applyFont="1" applyBorder="1" applyAlignment="1" applyProtection="1">
      <alignment horizontal="center" vertical="center" wrapText="1"/>
      <protection locked="0"/>
    </xf>
    <xf numFmtId="0" fontId="9" fillId="0" borderId="56" xfId="4" applyFont="1" applyBorder="1" applyAlignment="1" applyProtection="1">
      <alignment horizontal="center" vertical="center" wrapText="1"/>
      <protection locked="0"/>
    </xf>
    <xf numFmtId="0" fontId="9" fillId="0" borderId="37" xfId="4" applyFont="1" applyBorder="1" applyAlignment="1" applyProtection="1">
      <alignment horizontal="center" vertical="center" wrapText="1"/>
      <protection locked="0"/>
    </xf>
    <xf numFmtId="0" fontId="9" fillId="0" borderId="61" xfId="4" applyFont="1" applyBorder="1" applyAlignment="1" applyProtection="1">
      <alignment horizontal="center" vertical="center" wrapText="1"/>
      <protection locked="0"/>
    </xf>
    <xf numFmtId="0" fontId="9" fillId="0" borderId="32" xfId="4" applyFont="1" applyBorder="1" applyAlignment="1" applyProtection="1">
      <alignment horizontal="center" vertical="center" wrapText="1"/>
      <protection locked="0"/>
    </xf>
    <xf numFmtId="14" fontId="10" fillId="4" borderId="49" xfId="4" applyNumberFormat="1" applyFont="1" applyFill="1" applyBorder="1" applyAlignment="1" applyProtection="1">
      <alignment horizontal="center" vertical="center" wrapText="1"/>
      <protection locked="0"/>
    </xf>
    <xf numFmtId="0" fontId="10" fillId="4" borderId="40" xfId="4" applyFont="1" applyFill="1" applyBorder="1" applyAlignment="1" applyProtection="1">
      <alignment horizontal="center" vertical="center" wrapText="1"/>
      <protection locked="0"/>
    </xf>
    <xf numFmtId="0" fontId="48" fillId="4" borderId="45" xfId="0" applyFont="1" applyFill="1" applyBorder="1" applyProtection="1">
      <protection locked="0"/>
    </xf>
    <xf numFmtId="0" fontId="10" fillId="4" borderId="44" xfId="4" applyFont="1" applyFill="1" applyBorder="1" applyAlignment="1" applyProtection="1">
      <alignment horizontal="center" vertical="center" wrapText="1"/>
      <protection locked="0"/>
    </xf>
    <xf numFmtId="14" fontId="10" fillId="4" borderId="39" xfId="4" applyNumberFormat="1" applyFont="1" applyFill="1" applyBorder="1" applyAlignment="1" applyProtection="1">
      <alignment horizontal="center" vertical="center" wrapText="1"/>
      <protection locked="0"/>
    </xf>
    <xf numFmtId="0" fontId="9" fillId="6" borderId="57" xfId="4" applyFont="1" applyFill="1" applyBorder="1" applyAlignment="1" applyProtection="1">
      <alignment horizontal="center" vertical="center"/>
      <protection locked="0"/>
    </xf>
    <xf numFmtId="0" fontId="9" fillId="6" borderId="11" xfId="4" applyFont="1" applyFill="1" applyBorder="1" applyAlignment="1" applyProtection="1">
      <alignment horizontal="center" vertical="center"/>
      <protection locked="0"/>
    </xf>
    <xf numFmtId="0" fontId="10" fillId="0" borderId="33" xfId="4" applyFont="1" applyBorder="1" applyAlignment="1" applyProtection="1">
      <alignment horizontal="center" vertical="center" wrapText="1"/>
      <protection locked="0"/>
    </xf>
    <xf numFmtId="0" fontId="10" fillId="0" borderId="22" xfId="4" applyFont="1" applyBorder="1" applyAlignment="1" applyProtection="1">
      <alignment horizontal="center" vertical="center" wrapText="1"/>
      <protection locked="0"/>
    </xf>
    <xf numFmtId="0" fontId="10" fillId="0" borderId="34" xfId="4" applyFont="1" applyBorder="1" applyAlignment="1" applyProtection="1">
      <alignment horizontal="center" vertical="center" wrapText="1"/>
      <protection locked="0"/>
    </xf>
    <xf numFmtId="0" fontId="10" fillId="0" borderId="58" xfId="4" applyFont="1" applyBorder="1" applyAlignment="1" applyProtection="1">
      <alignment horizontal="center" vertical="center" wrapText="1"/>
      <protection locked="0"/>
    </xf>
    <xf numFmtId="0" fontId="10" fillId="0" borderId="21" xfId="4" applyFont="1" applyBorder="1" applyAlignment="1" applyProtection="1">
      <alignment horizontal="center" vertical="center" wrapText="1"/>
      <protection locked="0"/>
    </xf>
    <xf numFmtId="0" fontId="9" fillId="0" borderId="50" xfId="4" applyFont="1" applyBorder="1" applyAlignment="1" applyProtection="1">
      <alignment horizontal="center" vertical="center" wrapText="1"/>
      <protection locked="0"/>
    </xf>
    <xf numFmtId="0" fontId="9" fillId="0" borderId="59" xfId="4" applyFont="1" applyBorder="1" applyAlignment="1" applyProtection="1">
      <alignment horizontal="center" vertical="center" wrapText="1"/>
      <protection locked="0"/>
    </xf>
    <xf numFmtId="0" fontId="9" fillId="0" borderId="6" xfId="4" applyFont="1" applyBorder="1" applyAlignment="1" applyProtection="1">
      <alignment horizontal="center" vertical="center" wrapText="1"/>
      <protection locked="0"/>
    </xf>
    <xf numFmtId="0" fontId="9" fillId="0" borderId="60" xfId="4" applyFont="1" applyBorder="1" applyAlignment="1" applyProtection="1">
      <alignment horizontal="center" vertical="center" wrapText="1"/>
      <protection locked="0"/>
    </xf>
    <xf numFmtId="0" fontId="9" fillId="0" borderId="43" xfId="4" applyFont="1" applyBorder="1" applyAlignment="1" applyProtection="1">
      <alignment horizontal="center" vertical="center"/>
    </xf>
    <xf numFmtId="0" fontId="9" fillId="0" borderId="42" xfId="4" applyFont="1" applyBorder="1" applyAlignment="1" applyProtection="1">
      <alignment horizontal="center" vertical="center"/>
    </xf>
    <xf numFmtId="0" fontId="9" fillId="0" borderId="19" xfId="4" applyFont="1" applyBorder="1" applyAlignment="1" applyProtection="1">
      <alignment horizontal="center" vertical="center"/>
    </xf>
    <xf numFmtId="0" fontId="9" fillId="0" borderId="43" xfId="4" applyFont="1" applyBorder="1" applyAlignment="1" applyProtection="1">
      <alignment horizontal="left" vertical="center" wrapText="1"/>
    </xf>
    <xf numFmtId="0" fontId="9" fillId="0" borderId="42" xfId="4" applyFont="1" applyBorder="1" applyAlignment="1" applyProtection="1">
      <alignment horizontal="left" vertical="center" wrapText="1"/>
    </xf>
    <xf numFmtId="0" fontId="9" fillId="0" borderId="19" xfId="4" applyFont="1" applyBorder="1" applyAlignment="1" applyProtection="1">
      <alignment horizontal="left" vertical="center" wrapText="1"/>
    </xf>
    <xf numFmtId="0" fontId="10" fillId="0" borderId="49" xfId="4" applyFont="1" applyBorder="1" applyAlignment="1" applyProtection="1">
      <alignment horizontal="justify" vertical="center" wrapText="1"/>
    </xf>
    <xf numFmtId="0" fontId="9" fillId="0" borderId="39" xfId="4" applyFont="1" applyBorder="1" applyAlignment="1" applyProtection="1">
      <alignment horizontal="justify" vertical="center" wrapText="1"/>
    </xf>
    <xf numFmtId="0" fontId="9" fillId="0" borderId="40" xfId="4" applyFont="1" applyBorder="1" applyAlignment="1" applyProtection="1">
      <alignment horizontal="justify" vertical="center" wrapText="1"/>
    </xf>
    <xf numFmtId="0" fontId="9" fillId="0" borderId="43" xfId="4" applyFont="1" applyBorder="1" applyAlignment="1" applyProtection="1">
      <alignment horizontal="left" vertical="center"/>
    </xf>
    <xf numFmtId="0" fontId="9" fillId="0" borderId="42" xfId="4" applyFont="1" applyBorder="1" applyAlignment="1" applyProtection="1">
      <alignment horizontal="left" vertical="center"/>
    </xf>
    <xf numFmtId="14" fontId="9" fillId="4" borderId="38" xfId="4" applyNumberFormat="1" applyFont="1" applyFill="1" applyBorder="1" applyAlignment="1" applyProtection="1">
      <alignment horizontal="center" vertical="center"/>
      <protection locked="0"/>
    </xf>
    <xf numFmtId="14" fontId="9" fillId="4" borderId="42" xfId="4" applyNumberFormat="1" applyFont="1" applyFill="1" applyBorder="1" applyAlignment="1" applyProtection="1">
      <alignment horizontal="center" vertical="center"/>
      <protection locked="0"/>
    </xf>
    <xf numFmtId="14" fontId="9" fillId="4" borderId="19" xfId="4" applyNumberFormat="1" applyFont="1" applyFill="1" applyBorder="1" applyAlignment="1" applyProtection="1">
      <alignment horizontal="center" vertical="center"/>
      <protection locked="0"/>
    </xf>
    <xf numFmtId="0" fontId="9" fillId="0" borderId="30" xfId="4" applyFont="1" applyBorder="1" applyAlignment="1" applyProtection="1">
      <alignment horizontal="left" vertical="center" wrapText="1"/>
    </xf>
    <xf numFmtId="14" fontId="12" fillId="9" borderId="38" xfId="4" applyNumberFormat="1" applyFont="1" applyFill="1" applyBorder="1" applyAlignment="1" applyProtection="1">
      <alignment horizontal="center" vertical="center" wrapText="1"/>
      <protection locked="0"/>
    </xf>
    <xf numFmtId="14" fontId="12" fillId="9" borderId="30" xfId="4" applyNumberFormat="1" applyFont="1" applyFill="1" applyBorder="1" applyAlignment="1" applyProtection="1">
      <alignment horizontal="center" vertical="center" wrapText="1"/>
      <protection locked="0"/>
    </xf>
    <xf numFmtId="174" fontId="12" fillId="9" borderId="42" xfId="4" applyNumberFormat="1" applyFont="1" applyFill="1" applyBorder="1" applyAlignment="1" applyProtection="1">
      <alignment horizontal="center" vertical="center" wrapText="1"/>
      <protection locked="0"/>
    </xf>
    <xf numFmtId="174" fontId="12" fillId="9" borderId="19" xfId="4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4" applyFont="1" applyBorder="1" applyAlignment="1" applyProtection="1">
      <alignment horizontal="left" vertical="center"/>
    </xf>
    <xf numFmtId="0" fontId="9" fillId="0" borderId="32" xfId="4" applyFont="1" applyBorder="1" applyAlignment="1" applyProtection="1">
      <alignment horizontal="left" vertical="center"/>
    </xf>
    <xf numFmtId="0" fontId="9" fillId="0" borderId="56" xfId="4" applyFont="1" applyBorder="1" applyAlignment="1" applyProtection="1">
      <alignment horizontal="left" vertical="center"/>
    </xf>
    <xf numFmtId="0" fontId="9" fillId="0" borderId="38" xfId="4" applyNumberFormat="1" applyFont="1" applyBorder="1" applyAlignment="1" applyProtection="1">
      <alignment horizontal="center" vertical="center" wrapText="1"/>
      <protection locked="0"/>
    </xf>
    <xf numFmtId="0" fontId="9" fillId="0" borderId="42" xfId="4" applyNumberFormat="1" applyFont="1" applyBorder="1" applyAlignment="1" applyProtection="1">
      <alignment horizontal="center" vertical="center" wrapText="1"/>
      <protection locked="0"/>
    </xf>
    <xf numFmtId="0" fontId="9" fillId="0" borderId="19" xfId="4" applyNumberFormat="1" applyFont="1" applyBorder="1" applyAlignment="1" applyProtection="1">
      <alignment horizontal="center" vertical="center" wrapText="1"/>
      <protection locked="0"/>
    </xf>
    <xf numFmtId="0" fontId="9" fillId="0" borderId="38" xfId="4" applyNumberFormat="1" applyFont="1" applyBorder="1" applyAlignment="1" applyProtection="1">
      <alignment horizontal="center" vertical="center"/>
      <protection locked="0"/>
    </xf>
    <xf numFmtId="0" fontId="9" fillId="0" borderId="42" xfId="4" applyNumberFormat="1" applyFont="1" applyBorder="1" applyAlignment="1" applyProtection="1">
      <alignment horizontal="center" vertical="center"/>
      <protection locked="0"/>
    </xf>
    <xf numFmtId="0" fontId="9" fillId="0" borderId="19" xfId="4" applyNumberFormat="1" applyFont="1" applyBorder="1" applyAlignment="1" applyProtection="1">
      <alignment horizontal="center" vertical="center"/>
      <protection locked="0"/>
    </xf>
    <xf numFmtId="0" fontId="9" fillId="0" borderId="38" xfId="4" applyFont="1" applyBorder="1" applyAlignment="1" applyProtection="1">
      <alignment horizontal="center" vertical="center"/>
    </xf>
    <xf numFmtId="0" fontId="9" fillId="0" borderId="30" xfId="4" applyFont="1" applyBorder="1" applyAlignment="1" applyProtection="1">
      <alignment horizontal="left" vertical="center"/>
    </xf>
    <xf numFmtId="0" fontId="9" fillId="0" borderId="9" xfId="4" applyFont="1" applyBorder="1" applyAlignment="1" applyProtection="1">
      <alignment horizontal="center" vertical="center"/>
    </xf>
    <xf numFmtId="0" fontId="9" fillId="0" borderId="20" xfId="4" applyFont="1" applyBorder="1" applyAlignment="1" applyProtection="1">
      <alignment horizontal="left" vertical="center"/>
    </xf>
    <xf numFmtId="0" fontId="9" fillId="0" borderId="54" xfId="4" applyFont="1" applyBorder="1" applyAlignment="1" applyProtection="1">
      <alignment horizontal="left" vertical="center"/>
    </xf>
    <xf numFmtId="4" fontId="9" fillId="4" borderId="38" xfId="4" applyNumberFormat="1" applyFont="1" applyFill="1" applyBorder="1" applyAlignment="1" applyProtection="1">
      <alignment horizontal="center" vertical="center"/>
      <protection locked="0"/>
    </xf>
    <xf numFmtId="0" fontId="9" fillId="4" borderId="42" xfId="4" applyNumberFormat="1" applyFont="1" applyFill="1" applyBorder="1" applyAlignment="1" applyProtection="1">
      <alignment horizontal="center" vertical="center"/>
      <protection locked="0"/>
    </xf>
    <xf numFmtId="0" fontId="9" fillId="4" borderId="19" xfId="4" applyNumberFormat="1" applyFont="1" applyFill="1" applyBorder="1" applyAlignment="1" applyProtection="1">
      <alignment horizontal="center" vertical="center"/>
      <protection locked="0"/>
    </xf>
    <xf numFmtId="4" fontId="9" fillId="0" borderId="18" xfId="4" applyNumberFormat="1" applyFont="1" applyBorder="1" applyAlignment="1" applyProtection="1">
      <alignment horizontal="center" vertical="center"/>
      <protection locked="0"/>
    </xf>
    <xf numFmtId="0" fontId="9" fillId="0" borderId="18" xfId="4" applyNumberFormat="1" applyFont="1" applyBorder="1" applyAlignment="1" applyProtection="1">
      <alignment horizontal="center" vertical="center"/>
      <protection locked="0"/>
    </xf>
    <xf numFmtId="49" fontId="9" fillId="0" borderId="55" xfId="4" applyNumberFormat="1" applyFont="1" applyBorder="1" applyAlignment="1" applyProtection="1">
      <alignment horizontal="left" vertical="center"/>
    </xf>
    <xf numFmtId="49" fontId="9" fillId="0" borderId="9" xfId="4" applyNumberFormat="1" applyFont="1" applyBorder="1" applyAlignment="1" applyProtection="1">
      <alignment horizontal="left" vertical="center"/>
    </xf>
    <xf numFmtId="49" fontId="9" fillId="0" borderId="38" xfId="4" applyNumberFormat="1" applyFont="1" applyBorder="1" applyAlignment="1" applyProtection="1">
      <alignment horizontal="center" vertical="center" wrapText="1" shrinkToFit="1"/>
    </xf>
    <xf numFmtId="49" fontId="9" fillId="0" borderId="42" xfId="4" applyNumberFormat="1" applyFont="1" applyBorder="1" applyAlignment="1" applyProtection="1">
      <alignment horizontal="center" vertical="center" wrapText="1" shrinkToFit="1"/>
    </xf>
    <xf numFmtId="49" fontId="9" fillId="0" borderId="19" xfId="4" applyNumberFormat="1" applyFont="1" applyBorder="1" applyAlignment="1" applyProtection="1">
      <alignment horizontal="center" vertical="center" wrapText="1" shrinkToFit="1"/>
    </xf>
    <xf numFmtId="49" fontId="9" fillId="0" borderId="20" xfId="4" applyNumberFormat="1" applyFont="1" applyBorder="1" applyAlignment="1" applyProtection="1">
      <alignment horizontal="left" vertical="center"/>
    </xf>
    <xf numFmtId="49" fontId="9" fillId="0" borderId="54" xfId="4" applyNumberFormat="1" applyFont="1" applyBorder="1" applyAlignment="1" applyProtection="1">
      <alignment horizontal="left" vertical="center"/>
    </xf>
    <xf numFmtId="0" fontId="10" fillId="0" borderId="38" xfId="4" applyNumberFormat="1" applyFont="1" applyBorder="1" applyAlignment="1" applyProtection="1">
      <alignment horizontal="center" vertical="center" wrapText="1"/>
    </xf>
    <xf numFmtId="0" fontId="10" fillId="0" borderId="42" xfId="4" applyNumberFormat="1" applyFont="1" applyBorder="1" applyAlignment="1" applyProtection="1">
      <alignment horizontal="center" vertical="center" wrapText="1"/>
    </xf>
    <xf numFmtId="0" fontId="10" fillId="0" borderId="19" xfId="4" applyNumberFormat="1" applyFont="1" applyBorder="1" applyAlignment="1" applyProtection="1">
      <alignment horizontal="center" vertical="center" wrapText="1"/>
    </xf>
    <xf numFmtId="0" fontId="9" fillId="0" borderId="43" xfId="4" applyFont="1" applyBorder="1" applyAlignment="1" applyProtection="1">
      <alignment horizontal="left" vertical="center" shrinkToFit="1"/>
    </xf>
    <xf numFmtId="0" fontId="9" fillId="0" borderId="42" xfId="4" applyFont="1" applyBorder="1" applyAlignment="1" applyProtection="1">
      <alignment horizontal="left" vertical="center" shrinkToFit="1"/>
    </xf>
    <xf numFmtId="0" fontId="9" fillId="0" borderId="30" xfId="4" applyFont="1" applyBorder="1" applyAlignment="1" applyProtection="1">
      <alignment horizontal="left" vertical="center" shrinkToFit="1"/>
    </xf>
    <xf numFmtId="0" fontId="16" fillId="4" borderId="38" xfId="4" applyNumberFormat="1" applyFont="1" applyFill="1" applyBorder="1" applyAlignment="1" applyProtection="1">
      <alignment horizontal="center" vertical="center"/>
      <protection locked="0"/>
    </xf>
    <xf numFmtId="0" fontId="16" fillId="4" borderId="42" xfId="4" applyNumberFormat="1" applyFont="1" applyFill="1" applyBorder="1" applyAlignment="1" applyProtection="1">
      <alignment horizontal="center" vertical="center"/>
      <protection locked="0"/>
    </xf>
    <xf numFmtId="0" fontId="16" fillId="4" borderId="19" xfId="4" applyNumberFormat="1" applyFont="1" applyFill="1" applyBorder="1" applyAlignment="1" applyProtection="1">
      <alignment horizontal="center" vertical="center"/>
      <protection locked="0"/>
    </xf>
    <xf numFmtId="0" fontId="9" fillId="0" borderId="38" xfId="4" applyNumberFormat="1" applyFont="1" applyFill="1" applyBorder="1" applyAlignment="1" applyProtection="1">
      <alignment horizontal="center" vertical="center" wrapText="1"/>
      <protection locked="0"/>
    </xf>
    <xf numFmtId="0" fontId="9" fillId="0" borderId="42" xfId="4" applyNumberFormat="1" applyFont="1" applyFill="1" applyBorder="1" applyAlignment="1" applyProtection="1">
      <alignment horizontal="center" vertical="center" wrapText="1"/>
      <protection locked="0"/>
    </xf>
    <xf numFmtId="0" fontId="9" fillId="0" borderId="19" xfId="4" applyNumberFormat="1" applyFont="1" applyFill="1" applyBorder="1" applyAlignment="1" applyProtection="1">
      <alignment horizontal="center" vertical="center" wrapText="1"/>
      <protection locked="0"/>
    </xf>
    <xf numFmtId="0" fontId="9" fillId="0" borderId="38" xfId="4" applyNumberFormat="1" applyFont="1" applyBorder="1" applyAlignment="1" applyProtection="1">
      <alignment horizontal="center" vertical="center"/>
    </xf>
    <xf numFmtId="0" fontId="9" fillId="0" borderId="42" xfId="4" applyNumberFormat="1" applyFont="1" applyBorder="1" applyAlignment="1" applyProtection="1">
      <alignment horizontal="center" vertical="center"/>
    </xf>
    <xf numFmtId="0" fontId="9" fillId="0" borderId="19" xfId="4" applyNumberFormat="1" applyFont="1" applyBorder="1" applyAlignment="1" applyProtection="1">
      <alignment horizontal="center" vertical="center"/>
    </xf>
    <xf numFmtId="4" fontId="9" fillId="0" borderId="0" xfId="4" applyNumberFormat="1" applyFont="1" applyBorder="1" applyAlignment="1" applyProtection="1">
      <alignment horizontal="center" vertical="center"/>
    </xf>
    <xf numFmtId="4" fontId="9" fillId="0" borderId="3" xfId="4" applyNumberFormat="1" applyFont="1" applyBorder="1" applyAlignment="1" applyProtection="1">
      <alignment horizontal="center" vertical="center"/>
    </xf>
    <xf numFmtId="49" fontId="9" fillId="0" borderId="43" xfId="4" applyNumberFormat="1" applyFont="1" applyBorder="1" applyAlignment="1" applyProtection="1">
      <alignment horizontal="left" vertical="center"/>
    </xf>
    <xf numFmtId="49" fontId="9" fillId="0" borderId="42" xfId="4" applyNumberFormat="1" applyFont="1" applyBorder="1" applyAlignment="1" applyProtection="1">
      <alignment horizontal="left" vertical="center"/>
    </xf>
    <xf numFmtId="49" fontId="9" fillId="0" borderId="30" xfId="4" applyNumberFormat="1" applyFont="1" applyBorder="1" applyAlignment="1" applyProtection="1">
      <alignment horizontal="left" vertical="center"/>
    </xf>
    <xf numFmtId="0" fontId="9" fillId="0" borderId="38" xfId="4" applyNumberFormat="1" applyFont="1" applyBorder="1" applyAlignment="1" applyProtection="1">
      <alignment horizontal="center" vertical="center" shrinkToFit="1"/>
    </xf>
    <xf numFmtId="0" fontId="9" fillId="0" borderId="42" xfId="4" applyNumberFormat="1" applyFont="1" applyBorder="1" applyAlignment="1" applyProtection="1">
      <alignment horizontal="center" vertical="center" shrinkToFit="1"/>
    </xf>
    <xf numFmtId="0" fontId="9" fillId="0" borderId="19" xfId="4" applyNumberFormat="1" applyFont="1" applyBorder="1" applyAlignment="1" applyProtection="1">
      <alignment horizontal="center" vertical="center" shrinkToFit="1"/>
    </xf>
    <xf numFmtId="0" fontId="9" fillId="0" borderId="55" xfId="4" applyFont="1" applyFill="1" applyBorder="1" applyAlignment="1" applyProtection="1">
      <alignment horizontal="left" vertical="center"/>
    </xf>
    <xf numFmtId="0" fontId="9" fillId="0" borderId="9" xfId="4" applyFont="1" applyFill="1" applyBorder="1" applyAlignment="1" applyProtection="1">
      <alignment horizontal="left" vertical="center"/>
    </xf>
    <xf numFmtId="0" fontId="9" fillId="4" borderId="38" xfId="4" applyNumberFormat="1" applyFont="1" applyFill="1" applyBorder="1" applyAlignment="1" applyProtection="1">
      <alignment horizontal="center" vertical="center"/>
      <protection locked="0"/>
    </xf>
    <xf numFmtId="49" fontId="9" fillId="0" borderId="43" xfId="4" applyNumberFormat="1" applyFont="1" applyBorder="1" applyAlignment="1" applyProtection="1">
      <alignment horizontal="left"/>
    </xf>
    <xf numFmtId="49" fontId="9" fillId="0" borderId="42" xfId="4" applyNumberFormat="1" applyFont="1" applyBorder="1" applyAlignment="1" applyProtection="1">
      <alignment horizontal="left"/>
    </xf>
    <xf numFmtId="49" fontId="9" fillId="0" borderId="30" xfId="4" applyNumberFormat="1" applyFont="1" applyBorder="1" applyAlignment="1" applyProtection="1">
      <alignment horizontal="left"/>
    </xf>
    <xf numFmtId="0" fontId="9" fillId="0" borderId="30" xfId="4" applyNumberFormat="1" applyFont="1" applyBorder="1" applyAlignment="1" applyProtection="1">
      <alignment horizontal="center" vertical="center"/>
    </xf>
    <xf numFmtId="49" fontId="9" fillId="0" borderId="20" xfId="4" applyNumberFormat="1" applyFont="1" applyBorder="1" applyAlignment="1" applyProtection="1">
      <alignment horizontal="left"/>
    </xf>
    <xf numFmtId="49" fontId="9" fillId="0" borderId="54" xfId="4" applyNumberFormat="1" applyFont="1" applyBorder="1" applyAlignment="1" applyProtection="1">
      <alignment horizontal="left"/>
    </xf>
    <xf numFmtId="0" fontId="16" fillId="4" borderId="38" xfId="4" applyNumberFormat="1" applyFont="1" applyFill="1" applyBorder="1" applyAlignment="1" applyProtection="1">
      <alignment horizontal="center" vertical="center"/>
    </xf>
    <xf numFmtId="0" fontId="16" fillId="4" borderId="42" xfId="4" applyNumberFormat="1" applyFont="1" applyFill="1" applyBorder="1" applyAlignment="1" applyProtection="1">
      <alignment horizontal="center" vertical="center"/>
    </xf>
    <xf numFmtId="0" fontId="16" fillId="4" borderId="19" xfId="4" applyNumberFormat="1" applyFont="1" applyFill="1" applyBorder="1" applyAlignment="1" applyProtection="1">
      <alignment horizontal="center" vertical="center"/>
    </xf>
    <xf numFmtId="0" fontId="9" fillId="0" borderId="38" xfId="4" applyNumberFormat="1" applyFont="1" applyBorder="1" applyAlignment="1" applyProtection="1">
      <alignment horizontal="center" vertical="center" shrinkToFit="1"/>
      <protection locked="0"/>
    </xf>
    <xf numFmtId="0" fontId="9" fillId="0" borderId="42" xfId="4" applyNumberFormat="1" applyFont="1" applyBorder="1" applyAlignment="1" applyProtection="1">
      <alignment horizontal="center" vertical="center" shrinkToFit="1"/>
      <protection locked="0"/>
    </xf>
    <xf numFmtId="0" fontId="10" fillId="2" borderId="33" xfId="4" applyFont="1" applyFill="1" applyBorder="1" applyAlignment="1" applyProtection="1">
      <alignment horizontal="center" vertical="center" wrapText="1"/>
    </xf>
    <xf numFmtId="0" fontId="9" fillId="0" borderId="21" xfId="4" applyFont="1" applyBorder="1" applyAlignment="1">
      <alignment horizontal="center"/>
    </xf>
    <xf numFmtId="0" fontId="9" fillId="0" borderId="22" xfId="4" applyFont="1" applyBorder="1" applyAlignment="1">
      <alignment horizontal="center"/>
    </xf>
    <xf numFmtId="0" fontId="9" fillId="0" borderId="5" xfId="4" applyFont="1" applyBorder="1" applyAlignment="1">
      <alignment horizontal="center"/>
    </xf>
    <xf numFmtId="0" fontId="9" fillId="0" borderId="1" xfId="4" applyFont="1" applyBorder="1" applyAlignment="1">
      <alignment horizontal="center"/>
    </xf>
    <xf numFmtId="0" fontId="9" fillId="0" borderId="2" xfId="4" applyFont="1" applyBorder="1" applyAlignment="1">
      <alignment horizontal="center"/>
    </xf>
    <xf numFmtId="0" fontId="10" fillId="8" borderId="23" xfId="4" applyFont="1" applyFill="1" applyBorder="1" applyAlignment="1" applyProtection="1">
      <alignment horizontal="center" vertical="center" wrapText="1"/>
    </xf>
    <xf numFmtId="0" fontId="10" fillId="8" borderId="24" xfId="4" applyFont="1" applyFill="1" applyBorder="1" applyAlignment="1" applyProtection="1">
      <alignment horizontal="center" vertical="center"/>
    </xf>
    <xf numFmtId="0" fontId="10" fillId="8" borderId="41" xfId="4" applyFont="1" applyFill="1" applyBorder="1" applyAlignment="1" applyProtection="1">
      <alignment horizontal="center" vertical="center"/>
    </xf>
    <xf numFmtId="49" fontId="11" fillId="0" borderId="52" xfId="4" applyNumberFormat="1" applyFont="1" applyBorder="1" applyAlignment="1" applyProtection="1">
      <alignment horizontal="left" vertical="center"/>
    </xf>
    <xf numFmtId="49" fontId="11" fillId="0" borderId="47" xfId="4" applyNumberFormat="1" applyFont="1" applyBorder="1" applyAlignment="1" applyProtection="1">
      <alignment horizontal="left" vertical="center"/>
    </xf>
    <xf numFmtId="49" fontId="11" fillId="0" borderId="48" xfId="4" applyNumberFormat="1" applyFont="1" applyBorder="1" applyAlignment="1" applyProtection="1">
      <alignment horizontal="left" vertical="center"/>
    </xf>
    <xf numFmtId="0" fontId="11" fillId="0" borderId="46" xfId="4" applyNumberFormat="1" applyFont="1" applyFill="1" applyBorder="1" applyAlignment="1" applyProtection="1">
      <alignment horizontal="center" vertical="center"/>
      <protection locked="0"/>
    </xf>
    <xf numFmtId="0" fontId="11" fillId="0" borderId="47" xfId="4" applyNumberFormat="1" applyFont="1" applyFill="1" applyBorder="1" applyAlignment="1" applyProtection="1">
      <alignment horizontal="center" vertical="center"/>
      <protection locked="0"/>
    </xf>
    <xf numFmtId="0" fontId="11" fillId="0" borderId="53" xfId="4" applyNumberFormat="1" applyFont="1" applyFill="1" applyBorder="1" applyAlignment="1" applyProtection="1">
      <alignment horizontal="center" vertical="center"/>
      <protection locked="0"/>
    </xf>
    <xf numFmtId="0" fontId="18" fillId="2" borderId="33" xfId="4" applyFont="1" applyFill="1" applyBorder="1" applyAlignment="1" applyProtection="1">
      <alignment horizontal="center" vertical="center"/>
      <protection locked="0"/>
    </xf>
    <xf numFmtId="0" fontId="18" fillId="2" borderId="21" xfId="4" applyFont="1" applyFill="1" applyBorder="1" applyAlignment="1" applyProtection="1">
      <alignment horizontal="center" vertical="center"/>
      <protection locked="0"/>
    </xf>
    <xf numFmtId="0" fontId="18" fillId="2" borderId="22" xfId="4" applyFont="1" applyFill="1" applyBorder="1" applyAlignment="1" applyProtection="1">
      <alignment horizontal="center" vertical="center"/>
      <protection locked="0"/>
    </xf>
    <xf numFmtId="0" fontId="18" fillId="2" borderId="4" xfId="4" applyFont="1" applyFill="1" applyBorder="1" applyAlignment="1" applyProtection="1">
      <alignment horizontal="center" vertical="center"/>
      <protection locked="0"/>
    </xf>
    <xf numFmtId="0" fontId="18" fillId="2" borderId="0" xfId="4" applyFont="1" applyFill="1" applyBorder="1" applyAlignment="1" applyProtection="1">
      <alignment horizontal="center" vertical="center"/>
      <protection locked="0"/>
    </xf>
    <xf numFmtId="0" fontId="18" fillId="2" borderId="3" xfId="4" applyFont="1" applyFill="1" applyBorder="1" applyAlignment="1" applyProtection="1">
      <alignment horizontal="center" vertical="center"/>
      <protection locked="0"/>
    </xf>
    <xf numFmtId="0" fontId="18" fillId="2" borderId="5" xfId="4" applyFont="1" applyFill="1" applyBorder="1" applyAlignment="1" applyProtection="1">
      <alignment horizontal="center" vertical="center"/>
      <protection locked="0"/>
    </xf>
    <xf numFmtId="0" fontId="18" fillId="2" borderId="1" xfId="4" applyFont="1" applyFill="1" applyBorder="1" applyAlignment="1" applyProtection="1">
      <alignment horizontal="center" vertical="center"/>
      <protection locked="0"/>
    </xf>
    <xf numFmtId="0" fontId="18" fillId="2" borderId="2" xfId="4" applyFont="1" applyFill="1" applyBorder="1" applyAlignment="1" applyProtection="1">
      <alignment horizontal="center" vertical="center"/>
      <protection locked="0"/>
    </xf>
    <xf numFmtId="0" fontId="18" fillId="0" borderId="23" xfId="4" applyFont="1" applyFill="1" applyBorder="1" applyAlignment="1">
      <alignment horizontal="center" vertical="center"/>
    </xf>
    <xf numFmtId="0" fontId="18" fillId="0" borderId="24" xfId="4" applyFont="1" applyFill="1" applyBorder="1" applyAlignment="1">
      <alignment horizontal="center" vertical="center"/>
    </xf>
    <xf numFmtId="0" fontId="18" fillId="0" borderId="41" xfId="4" applyFont="1" applyFill="1" applyBorder="1" applyAlignment="1">
      <alignment horizontal="center" vertical="center"/>
    </xf>
    <xf numFmtId="0" fontId="11" fillId="3" borderId="33" xfId="4" applyFont="1" applyFill="1" applyBorder="1" applyAlignment="1">
      <alignment horizontal="center" vertical="center" wrapText="1" shrinkToFit="1"/>
    </xf>
    <xf numFmtId="0" fontId="20" fillId="3" borderId="21" xfId="4" applyFont="1" applyFill="1" applyBorder="1" applyAlignment="1">
      <alignment horizontal="center" vertical="center" wrapText="1" shrinkToFit="1"/>
    </xf>
    <xf numFmtId="0" fontId="20" fillId="3" borderId="22" xfId="4" applyFont="1" applyFill="1" applyBorder="1" applyAlignment="1">
      <alignment horizontal="center" vertical="center" wrapText="1" shrinkToFit="1"/>
    </xf>
    <xf numFmtId="0" fontId="20" fillId="3" borderId="5" xfId="4" applyFont="1" applyFill="1" applyBorder="1" applyAlignment="1">
      <alignment horizontal="center" vertical="center" wrapText="1" shrinkToFit="1"/>
    </xf>
    <xf numFmtId="0" fontId="20" fillId="3" borderId="1" xfId="4" applyFont="1" applyFill="1" applyBorder="1" applyAlignment="1">
      <alignment horizontal="center" vertical="center" wrapText="1" shrinkToFit="1"/>
    </xf>
    <xf numFmtId="0" fontId="20" fillId="3" borderId="2" xfId="4" applyFont="1" applyFill="1" applyBorder="1" applyAlignment="1">
      <alignment horizontal="center" vertical="center" wrapText="1" shrinkToFit="1"/>
    </xf>
    <xf numFmtId="0" fontId="9" fillId="0" borderId="23" xfId="4" applyFont="1" applyBorder="1" applyAlignment="1">
      <alignment horizontal="center"/>
    </xf>
    <xf numFmtId="0" fontId="9" fillId="0" borderId="24" xfId="4" applyFont="1" applyBorder="1" applyAlignment="1">
      <alignment horizontal="center"/>
    </xf>
    <xf numFmtId="0" fontId="9" fillId="0" borderId="41" xfId="4" applyFont="1" applyBorder="1" applyAlignment="1">
      <alignment horizontal="center"/>
    </xf>
    <xf numFmtId="0" fontId="11" fillId="3" borderId="33" xfId="4" applyFont="1" applyFill="1" applyBorder="1" applyAlignment="1">
      <alignment horizontal="left" vertical="center"/>
    </xf>
    <xf numFmtId="0" fontId="11" fillId="3" borderId="21" xfId="4" applyFont="1" applyFill="1" applyBorder="1" applyAlignment="1">
      <alignment horizontal="left" vertical="center"/>
    </xf>
    <xf numFmtId="0" fontId="11" fillId="3" borderId="4" xfId="4" applyFont="1" applyFill="1" applyBorder="1" applyAlignment="1">
      <alignment horizontal="left" vertical="center"/>
    </xf>
    <xf numFmtId="0" fontId="11" fillId="3" borderId="0" xfId="4" applyFont="1" applyFill="1" applyBorder="1" applyAlignment="1">
      <alignment horizontal="left" vertical="center"/>
    </xf>
    <xf numFmtId="0" fontId="11" fillId="3" borderId="5" xfId="4" applyFont="1" applyFill="1" applyBorder="1" applyAlignment="1">
      <alignment horizontal="left" vertical="center"/>
    </xf>
    <xf numFmtId="0" fontId="11" fillId="3" borderId="1" xfId="4" applyFont="1" applyFill="1" applyBorder="1" applyAlignment="1">
      <alignment horizontal="left" vertical="center"/>
    </xf>
    <xf numFmtId="0" fontId="11" fillId="3" borderId="23" xfId="4" applyNumberFormat="1" applyFont="1" applyFill="1" applyBorder="1" applyAlignment="1">
      <alignment horizontal="center" vertical="center"/>
    </xf>
    <xf numFmtId="49" fontId="11" fillId="3" borderId="41" xfId="4" applyNumberFormat="1" applyFont="1" applyFill="1" applyBorder="1" applyAlignment="1">
      <alignment horizontal="center" vertical="center"/>
    </xf>
    <xf numFmtId="0" fontId="21" fillId="0" borderId="52" xfId="4" applyFont="1" applyFill="1" applyBorder="1" applyAlignment="1">
      <alignment horizontal="center" vertical="center"/>
    </xf>
    <xf numFmtId="0" fontId="21" fillId="0" borderId="47" xfId="4" applyFont="1" applyFill="1" applyBorder="1" applyAlignment="1">
      <alignment horizontal="center" vertical="center"/>
    </xf>
    <xf numFmtId="0" fontId="21" fillId="0" borderId="53" xfId="4" applyFont="1" applyFill="1" applyBorder="1" applyAlignment="1">
      <alignment horizontal="center" vertical="center"/>
    </xf>
    <xf numFmtId="0" fontId="9" fillId="0" borderId="55" xfId="4" applyFont="1" applyBorder="1" applyAlignment="1">
      <alignment horizontal="left" shrinkToFit="1"/>
    </xf>
    <xf numFmtId="0" fontId="9" fillId="0" borderId="9" xfId="4" applyFont="1" applyBorder="1" applyAlignment="1">
      <alignment horizontal="left" shrinkToFit="1"/>
    </xf>
    <xf numFmtId="0" fontId="22" fillId="0" borderId="38" xfId="4" applyNumberFormat="1" applyFont="1" applyBorder="1" applyAlignment="1" applyProtection="1">
      <alignment horizontal="center" vertical="center"/>
      <protection locked="0"/>
    </xf>
    <xf numFmtId="0" fontId="22" fillId="0" borderId="42" xfId="4" applyNumberFormat="1" applyFont="1" applyBorder="1" applyAlignment="1" applyProtection="1">
      <alignment horizontal="center" vertical="center"/>
      <protection locked="0"/>
    </xf>
    <xf numFmtId="0" fontId="22" fillId="0" borderId="19" xfId="4" applyNumberFormat="1" applyFont="1" applyBorder="1" applyAlignment="1" applyProtection="1">
      <alignment horizontal="center" vertical="center"/>
      <protection locked="0"/>
    </xf>
    <xf numFmtId="49" fontId="9" fillId="0" borderId="43" xfId="4" applyNumberFormat="1" applyFont="1" applyBorder="1" applyAlignment="1">
      <alignment horizontal="left" vertical="center"/>
    </xf>
    <xf numFmtId="49" fontId="9" fillId="0" borderId="42" xfId="4" applyNumberFormat="1" applyFont="1" applyBorder="1" applyAlignment="1">
      <alignment horizontal="left" vertical="center"/>
    </xf>
    <xf numFmtId="49" fontId="9" fillId="0" borderId="30" xfId="4" applyNumberFormat="1" applyFont="1" applyBorder="1" applyAlignment="1">
      <alignment horizontal="left" vertical="center"/>
    </xf>
    <xf numFmtId="0" fontId="9" fillId="0" borderId="9" xfId="4" applyNumberFormat="1" applyFont="1" applyBorder="1" applyAlignment="1" applyProtection="1">
      <alignment horizontal="center" vertical="center" wrapText="1"/>
    </xf>
    <xf numFmtId="0" fontId="9" fillId="0" borderId="78" xfId="4" applyNumberFormat="1" applyFont="1" applyBorder="1" applyAlignment="1" applyProtection="1">
      <alignment horizontal="center" vertical="center" wrapText="1"/>
    </xf>
    <xf numFmtId="49" fontId="9" fillId="0" borderId="55" xfId="4" applyNumberFormat="1" applyFont="1" applyBorder="1" applyAlignment="1">
      <alignment horizontal="left"/>
    </xf>
    <xf numFmtId="49" fontId="9" fillId="0" borderId="9" xfId="4" applyNumberFormat="1" applyFont="1" applyBorder="1" applyAlignment="1">
      <alignment horizontal="left"/>
    </xf>
    <xf numFmtId="0" fontId="18" fillId="0" borderId="38" xfId="4" applyNumberFormat="1" applyFont="1" applyBorder="1" applyAlignment="1" applyProtection="1">
      <alignment horizontal="center" vertical="center"/>
    </xf>
    <xf numFmtId="0" fontId="18" fillId="0" borderId="42" xfId="4" applyNumberFormat="1" applyFont="1" applyBorder="1" applyAlignment="1" applyProtection="1">
      <alignment horizontal="center" vertical="center"/>
    </xf>
    <xf numFmtId="0" fontId="18" fillId="0" borderId="19" xfId="4" applyNumberFormat="1" applyFont="1" applyBorder="1" applyAlignment="1" applyProtection="1">
      <alignment horizontal="center" vertical="center"/>
    </xf>
    <xf numFmtId="49" fontId="9" fillId="0" borderId="9" xfId="4" applyNumberFormat="1" applyFont="1" applyBorder="1" applyAlignment="1">
      <alignment horizontal="center" vertical="center" wrapText="1" shrinkToFit="1"/>
    </xf>
    <xf numFmtId="49" fontId="9" fillId="0" borderId="9" xfId="4" applyNumberFormat="1" applyFont="1" applyBorder="1" applyAlignment="1">
      <alignment horizontal="center" vertical="center" shrinkToFit="1"/>
    </xf>
    <xf numFmtId="49" fontId="9" fillId="0" borderId="78" xfId="4" applyNumberFormat="1" applyFont="1" applyBorder="1" applyAlignment="1">
      <alignment horizontal="center" vertical="center" shrinkToFit="1"/>
    </xf>
    <xf numFmtId="0" fontId="9" fillId="0" borderId="9" xfId="4" applyNumberFormat="1" applyFont="1" applyBorder="1" applyAlignment="1">
      <alignment horizontal="center" vertical="center" shrinkToFit="1"/>
    </xf>
    <xf numFmtId="0" fontId="9" fillId="0" borderId="78" xfId="4" applyNumberFormat="1" applyFont="1" applyBorder="1" applyAlignment="1">
      <alignment horizontal="center" vertical="center" shrinkToFit="1"/>
    </xf>
    <xf numFmtId="0" fontId="9" fillId="0" borderId="55" xfId="4" applyFont="1" applyBorder="1" applyAlignment="1">
      <alignment horizontal="left"/>
    </xf>
    <xf numFmtId="0" fontId="9" fillId="0" borderId="9" xfId="4" applyFont="1" applyBorder="1" applyAlignment="1">
      <alignment horizontal="left"/>
    </xf>
    <xf numFmtId="0" fontId="9" fillId="0" borderId="9" xfId="4" applyNumberFormat="1" applyFont="1" applyBorder="1" applyAlignment="1">
      <alignment horizontal="center" vertical="center"/>
    </xf>
    <xf numFmtId="0" fontId="9" fillId="0" borderId="78" xfId="4" applyNumberFormat="1" applyFont="1" applyBorder="1" applyAlignment="1">
      <alignment horizontal="center" vertical="center"/>
    </xf>
    <xf numFmtId="4" fontId="23" fillId="0" borderId="9" xfId="4" applyNumberFormat="1" applyFont="1" applyBorder="1" applyAlignment="1" applyProtection="1">
      <alignment horizontal="center" vertical="center"/>
    </xf>
    <xf numFmtId="4" fontId="23" fillId="0" borderId="78" xfId="4" applyNumberFormat="1" applyFont="1" applyBorder="1" applyAlignment="1" applyProtection="1">
      <alignment horizontal="center" vertical="center"/>
    </xf>
    <xf numFmtId="4" fontId="23" fillId="0" borderId="38" xfId="4" applyNumberFormat="1" applyFont="1" applyBorder="1" applyAlignment="1" applyProtection="1">
      <alignment horizontal="center" vertical="center"/>
    </xf>
    <xf numFmtId="4" fontId="23" fillId="0" borderId="30" xfId="4" applyNumberFormat="1" applyFont="1" applyBorder="1" applyAlignment="1" applyProtection="1">
      <alignment horizontal="center" vertical="center"/>
    </xf>
    <xf numFmtId="10" fontId="23" fillId="0" borderId="38" xfId="4" applyNumberFormat="1" applyFont="1" applyBorder="1" applyAlignment="1" applyProtection="1">
      <alignment horizontal="center" vertical="center"/>
    </xf>
    <xf numFmtId="10" fontId="23" fillId="0" borderId="19" xfId="4" applyNumberFormat="1" applyFont="1" applyBorder="1" applyAlignment="1" applyProtection="1">
      <alignment horizontal="center" vertical="center"/>
    </xf>
    <xf numFmtId="4" fontId="9" fillId="0" borderId="9" xfId="4" applyNumberFormat="1" applyFont="1" applyBorder="1" applyAlignment="1">
      <alignment horizontal="center" vertical="center"/>
    </xf>
    <xf numFmtId="4" fontId="9" fillId="0" borderId="78" xfId="4" applyNumberFormat="1" applyFont="1" applyBorder="1" applyAlignment="1">
      <alignment horizontal="center" vertical="center"/>
    </xf>
    <xf numFmtId="0" fontId="9" fillId="0" borderId="55" xfId="4" applyFont="1" applyFill="1" applyBorder="1" applyAlignment="1">
      <alignment horizontal="left"/>
    </xf>
    <xf numFmtId="0" fontId="9" fillId="0" borderId="9" xfId="4" applyFont="1" applyFill="1" applyBorder="1" applyAlignment="1">
      <alignment horizontal="left"/>
    </xf>
    <xf numFmtId="0" fontId="9" fillId="4" borderId="9" xfId="4" applyFont="1" applyFill="1" applyBorder="1" applyAlignment="1">
      <alignment horizontal="center" vertical="center"/>
    </xf>
    <xf numFmtId="0" fontId="9" fillId="4" borderId="78" xfId="4" applyFont="1" applyFill="1" applyBorder="1" applyAlignment="1">
      <alignment horizontal="center" vertical="center"/>
    </xf>
    <xf numFmtId="14" fontId="9" fillId="0" borderId="9" xfId="4" applyNumberFormat="1" applyFont="1" applyFill="1" applyBorder="1" applyAlignment="1" applyProtection="1">
      <alignment horizontal="center" vertical="center"/>
    </xf>
    <xf numFmtId="14" fontId="9" fillId="0" borderId="78" xfId="4" applyNumberFormat="1" applyFont="1" applyFill="1" applyBorder="1" applyAlignment="1" applyProtection="1">
      <alignment horizontal="center" vertical="center"/>
    </xf>
    <xf numFmtId="14" fontId="9" fillId="0" borderId="9" xfId="4" applyNumberFormat="1" applyFont="1" applyFill="1" applyBorder="1" applyAlignment="1" applyProtection="1">
      <alignment horizontal="center" vertical="center"/>
      <protection locked="0"/>
    </xf>
    <xf numFmtId="14" fontId="9" fillId="0" borderId="78" xfId="4" applyNumberFormat="1" applyFont="1" applyFill="1" applyBorder="1" applyAlignment="1" applyProtection="1">
      <alignment horizontal="center" vertical="center"/>
      <protection locked="0"/>
    </xf>
    <xf numFmtId="0" fontId="9" fillId="0" borderId="55" xfId="4" applyFont="1" applyFill="1" applyBorder="1" applyAlignment="1">
      <alignment horizontal="left" vertical="center"/>
    </xf>
    <xf numFmtId="0" fontId="9" fillId="0" borderId="9" xfId="4" applyFont="1" applyFill="1" applyBorder="1" applyAlignment="1">
      <alignment horizontal="left" vertical="center"/>
    </xf>
    <xf numFmtId="49" fontId="9" fillId="1" borderId="38" xfId="4" applyNumberFormat="1" applyFont="1" applyFill="1" applyBorder="1" applyAlignment="1" applyProtection="1">
      <alignment horizontal="center"/>
    </xf>
    <xf numFmtId="49" fontId="9" fillId="1" borderId="42" xfId="4" applyNumberFormat="1" applyFont="1" applyFill="1" applyBorder="1" applyAlignment="1" applyProtection="1">
      <alignment horizontal="center"/>
    </xf>
    <xf numFmtId="0" fontId="9" fillId="0" borderId="79" xfId="4" applyFont="1" applyFill="1" applyBorder="1" applyAlignment="1">
      <alignment horizontal="left" vertical="center"/>
    </xf>
    <xf numFmtId="0" fontId="9" fillId="0" borderId="80" xfId="4" applyFont="1" applyFill="1" applyBorder="1" applyAlignment="1">
      <alignment horizontal="left" vertical="center"/>
    </xf>
    <xf numFmtId="0" fontId="9" fillId="0" borderId="81" xfId="4" applyFont="1" applyFill="1" applyBorder="1" applyAlignment="1">
      <alignment horizontal="left" vertical="center"/>
    </xf>
    <xf numFmtId="14" fontId="9" fillId="0" borderId="82" xfId="4" applyNumberFormat="1" applyFont="1" applyFill="1" applyBorder="1" applyAlignment="1">
      <alignment horizontal="center" vertical="center" wrapText="1"/>
    </xf>
    <xf numFmtId="14" fontId="9" fillId="0" borderId="80" xfId="4" applyNumberFormat="1" applyFont="1" applyFill="1" applyBorder="1" applyAlignment="1">
      <alignment horizontal="center" vertical="center" wrapText="1"/>
    </xf>
    <xf numFmtId="14" fontId="9" fillId="0" borderId="83" xfId="4" applyNumberFormat="1" applyFont="1" applyFill="1" applyBorder="1" applyAlignment="1">
      <alignment horizontal="center" vertical="center" wrapText="1"/>
    </xf>
    <xf numFmtId="0" fontId="24" fillId="2" borderId="27" xfId="4" applyFont="1" applyFill="1" applyBorder="1" applyAlignment="1">
      <alignment horizontal="center" vertical="center"/>
    </xf>
    <xf numFmtId="0" fontId="24" fillId="2" borderId="28" xfId="4" applyFont="1" applyFill="1" applyBorder="1" applyAlignment="1">
      <alignment horizontal="center" vertical="center"/>
    </xf>
    <xf numFmtId="0" fontId="24" fillId="2" borderId="29" xfId="4" applyFont="1" applyFill="1" applyBorder="1" applyAlignment="1">
      <alignment horizontal="center" vertical="center"/>
    </xf>
    <xf numFmtId="0" fontId="24" fillId="2" borderId="5" xfId="4" applyFont="1" applyFill="1" applyBorder="1" applyAlignment="1">
      <alignment horizontal="center" vertical="center"/>
    </xf>
    <xf numFmtId="0" fontId="24" fillId="2" borderId="1" xfId="4" applyFont="1" applyFill="1" applyBorder="1" applyAlignment="1">
      <alignment horizontal="center" vertical="center"/>
    </xf>
    <xf numFmtId="0" fontId="24" fillId="2" borderId="2" xfId="4" applyFont="1" applyFill="1" applyBorder="1" applyAlignment="1">
      <alignment horizontal="center" vertical="center"/>
    </xf>
    <xf numFmtId="0" fontId="9" fillId="0" borderId="23" xfId="4" applyFont="1" applyBorder="1" applyAlignment="1">
      <alignment horizontal="left" vertical="center"/>
    </xf>
    <xf numFmtId="0" fontId="9" fillId="0" borderId="24" xfId="4" applyFont="1" applyBorder="1" applyAlignment="1">
      <alignment horizontal="left" vertical="center"/>
    </xf>
    <xf numFmtId="0" fontId="9" fillId="0" borderId="62" xfId="4" applyFont="1" applyBorder="1" applyAlignment="1">
      <alignment horizontal="left" vertical="center"/>
    </xf>
    <xf numFmtId="0" fontId="9" fillId="0" borderId="63" xfId="4" applyFont="1" applyBorder="1" applyAlignment="1">
      <alignment horizontal="center"/>
    </xf>
    <xf numFmtId="0" fontId="9" fillId="0" borderId="62" xfId="4" applyFont="1" applyBorder="1" applyAlignment="1">
      <alignment horizontal="center"/>
    </xf>
    <xf numFmtId="0" fontId="9" fillId="0" borderId="33" xfId="4" applyFont="1" applyBorder="1" applyAlignment="1">
      <alignment horizontal="left" vertical="center" wrapText="1"/>
    </xf>
    <xf numFmtId="0" fontId="9" fillId="0" borderId="21" xfId="4" applyFont="1" applyBorder="1" applyAlignment="1">
      <alignment horizontal="left" vertical="center" wrapText="1"/>
    </xf>
    <xf numFmtId="0" fontId="9" fillId="0" borderId="34" xfId="4" applyFont="1" applyBorder="1" applyAlignment="1">
      <alignment horizontal="left" vertical="center" wrapText="1"/>
    </xf>
    <xf numFmtId="0" fontId="9" fillId="0" borderId="5" xfId="4" applyFont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9" fillId="0" borderId="36" xfId="4" applyFont="1" applyBorder="1" applyAlignment="1">
      <alignment horizontal="left" vertical="center" wrapText="1"/>
    </xf>
    <xf numFmtId="0" fontId="9" fillId="0" borderId="46" xfId="4" applyFont="1" applyBorder="1" applyAlignment="1">
      <alignment horizontal="center"/>
    </xf>
    <xf numFmtId="0" fontId="9" fillId="0" borderId="53" xfId="4" applyFont="1" applyBorder="1" applyAlignment="1">
      <alignment horizontal="center"/>
    </xf>
    <xf numFmtId="0" fontId="9" fillId="0" borderId="44" xfId="4" applyFont="1" applyBorder="1" applyAlignment="1">
      <alignment horizontal="center"/>
    </xf>
    <xf numFmtId="0" fontId="9" fillId="0" borderId="40" xfId="4" applyFont="1" applyBorder="1" applyAlignment="1">
      <alignment horizontal="center"/>
    </xf>
    <xf numFmtId="49" fontId="9" fillId="0" borderId="33" xfId="4" applyNumberFormat="1" applyFont="1" applyBorder="1" applyAlignment="1">
      <alignment vertical="center" wrapText="1"/>
    </xf>
    <xf numFmtId="49" fontId="9" fillId="0" borderId="21" xfId="4" applyNumberFormat="1" applyFont="1" applyBorder="1" applyAlignment="1">
      <alignment vertical="center" wrapText="1"/>
    </xf>
    <xf numFmtId="49" fontId="9" fillId="0" borderId="34" xfId="4" applyNumberFormat="1" applyFont="1" applyBorder="1" applyAlignment="1">
      <alignment vertical="center" wrapText="1"/>
    </xf>
    <xf numFmtId="49" fontId="9" fillId="0" borderId="4" xfId="4" applyNumberFormat="1" applyFont="1" applyBorder="1" applyAlignment="1">
      <alignment vertical="center" wrapText="1"/>
    </xf>
    <xf numFmtId="49" fontId="9" fillId="0" borderId="0" xfId="4" applyNumberFormat="1" applyFont="1" applyBorder="1" applyAlignment="1">
      <alignment vertical="center" wrapText="1"/>
    </xf>
    <xf numFmtId="49" fontId="9" fillId="0" borderId="35" xfId="4" applyNumberFormat="1" applyFont="1" applyBorder="1" applyAlignment="1">
      <alignment vertical="center" wrapText="1"/>
    </xf>
    <xf numFmtId="49" fontId="9" fillId="0" borderId="5" xfId="4" applyNumberFormat="1" applyFont="1" applyBorder="1" applyAlignment="1">
      <alignment vertical="center" wrapText="1"/>
    </xf>
    <xf numFmtId="49" fontId="9" fillId="0" borderId="1" xfId="4" applyNumberFormat="1" applyFont="1" applyBorder="1" applyAlignment="1">
      <alignment vertical="center" wrapText="1"/>
    </xf>
    <xf numFmtId="49" fontId="9" fillId="0" borderId="36" xfId="4" applyNumberFormat="1" applyFont="1" applyBorder="1" applyAlignment="1">
      <alignment vertical="center" wrapText="1"/>
    </xf>
    <xf numFmtId="49" fontId="9" fillId="0" borderId="46" xfId="4" applyNumberFormat="1" applyFont="1" applyBorder="1" applyAlignment="1">
      <alignment horizontal="center" vertical="center" wrapText="1"/>
    </xf>
    <xf numFmtId="49" fontId="9" fillId="0" borderId="48" xfId="4" applyNumberFormat="1" applyFont="1" applyBorder="1" applyAlignment="1">
      <alignment horizontal="center" vertical="center" wrapText="1"/>
    </xf>
    <xf numFmtId="49" fontId="9" fillId="0" borderId="37" xfId="4" applyNumberFormat="1" applyFont="1" applyBorder="1" applyAlignment="1">
      <alignment horizontal="center" vertical="center" wrapText="1"/>
    </xf>
    <xf numFmtId="49" fontId="9" fillId="0" borderId="56" xfId="4" applyNumberFormat="1" applyFont="1" applyBorder="1" applyAlignment="1">
      <alignment horizontal="center" vertical="center" wrapText="1"/>
    </xf>
    <xf numFmtId="49" fontId="9" fillId="0" borderId="74" xfId="4" applyNumberFormat="1" applyFont="1" applyBorder="1" applyAlignment="1">
      <alignment horizontal="center" vertical="center" wrapText="1"/>
    </xf>
    <xf numFmtId="49" fontId="9" fillId="0" borderId="36" xfId="4" applyNumberFormat="1" applyFont="1" applyBorder="1" applyAlignment="1">
      <alignment horizontal="center" vertical="center" wrapText="1"/>
    </xf>
    <xf numFmtId="0" fontId="9" fillId="0" borderId="18" xfId="4" applyFont="1" applyBorder="1" applyAlignment="1">
      <alignment horizontal="center"/>
    </xf>
    <xf numFmtId="0" fontId="9" fillId="0" borderId="75" xfId="4" applyFont="1" applyBorder="1" applyAlignment="1">
      <alignment horizontal="center"/>
    </xf>
    <xf numFmtId="0" fontId="9" fillId="0" borderId="76" xfId="4" applyFont="1" applyBorder="1" applyAlignment="1">
      <alignment horizontal="center"/>
    </xf>
    <xf numFmtId="0" fontId="9" fillId="0" borderId="77" xfId="4" applyFont="1" applyBorder="1" applyAlignment="1">
      <alignment horizontal="center"/>
    </xf>
    <xf numFmtId="0" fontId="9" fillId="0" borderId="33" xfId="4" applyFont="1" applyBorder="1" applyAlignment="1">
      <alignment horizontal="left" vertical="center"/>
    </xf>
    <xf numFmtId="0" fontId="9" fillId="0" borderId="21" xfId="4" applyFont="1" applyBorder="1" applyAlignment="1">
      <alignment horizontal="left" vertical="center"/>
    </xf>
    <xf numFmtId="0" fontId="9" fillId="0" borderId="34" xfId="4" applyFont="1" applyBorder="1" applyAlignment="1">
      <alignment horizontal="left" vertical="center"/>
    </xf>
    <xf numFmtId="0" fontId="9" fillId="0" borderId="4" xfId="4" applyFont="1" applyBorder="1" applyAlignment="1">
      <alignment horizontal="left" vertical="center"/>
    </xf>
    <xf numFmtId="0" fontId="9" fillId="0" borderId="0" xfId="4" applyFont="1" applyBorder="1" applyAlignment="1">
      <alignment horizontal="left" vertical="center"/>
    </xf>
    <xf numFmtId="0" fontId="9" fillId="0" borderId="35" xfId="4" applyFont="1" applyBorder="1" applyAlignment="1">
      <alignment horizontal="left" vertical="center"/>
    </xf>
    <xf numFmtId="0" fontId="9" fillId="0" borderId="5" xfId="4" applyFont="1" applyBorder="1" applyAlignment="1">
      <alignment horizontal="left" vertical="center"/>
    </xf>
    <xf numFmtId="0" fontId="9" fillId="0" borderId="1" xfId="4" applyFont="1" applyBorder="1" applyAlignment="1">
      <alignment horizontal="left" vertical="center"/>
    </xf>
    <xf numFmtId="0" fontId="9" fillId="0" borderId="36" xfId="4" applyFont="1" applyBorder="1" applyAlignment="1">
      <alignment horizontal="left" vertical="center"/>
    </xf>
    <xf numFmtId="0" fontId="9" fillId="0" borderId="48" xfId="4" applyFont="1" applyBorder="1" applyAlignment="1">
      <alignment horizontal="center"/>
    </xf>
    <xf numFmtId="0" fontId="9" fillId="0" borderId="45" xfId="4" applyFont="1" applyBorder="1" applyAlignment="1">
      <alignment horizontal="center"/>
    </xf>
    <xf numFmtId="0" fontId="9" fillId="0" borderId="22" xfId="4" applyFont="1" applyBorder="1" applyAlignment="1">
      <alignment horizontal="left" vertical="center"/>
    </xf>
    <xf numFmtId="0" fontId="9" fillId="0" borderId="3" xfId="4" applyFont="1" applyBorder="1" applyAlignment="1">
      <alignment horizontal="left" vertical="center"/>
    </xf>
    <xf numFmtId="0" fontId="9" fillId="0" borderId="2" xfId="4" applyFont="1" applyBorder="1" applyAlignment="1">
      <alignment horizontal="left" vertical="center"/>
    </xf>
    <xf numFmtId="0" fontId="9" fillId="0" borderId="52" xfId="4" applyFont="1" applyBorder="1" applyAlignment="1">
      <alignment horizontal="center"/>
    </xf>
    <xf numFmtId="0" fontId="9" fillId="0" borderId="49" xfId="4" applyFont="1" applyBorder="1" applyAlignment="1">
      <alignment horizontal="center"/>
    </xf>
    <xf numFmtId="0" fontId="9" fillId="0" borderId="68" xfId="4" applyFont="1" applyBorder="1" applyAlignment="1">
      <alignment horizontal="center"/>
    </xf>
    <xf numFmtId="0" fontId="9" fillId="0" borderId="67" xfId="4" applyFont="1" applyBorder="1" applyAlignment="1">
      <alignment horizontal="center"/>
    </xf>
    <xf numFmtId="0" fontId="9" fillId="0" borderId="70" xfId="4" applyFont="1" applyBorder="1" applyAlignment="1">
      <alignment horizontal="center"/>
    </xf>
    <xf numFmtId="0" fontId="9" fillId="0" borderId="71" xfId="4" applyFont="1" applyBorder="1" applyAlignment="1">
      <alignment horizontal="center" vertical="center"/>
    </xf>
    <xf numFmtId="0" fontId="9" fillId="0" borderId="72" xfId="4" applyFont="1" applyBorder="1" applyAlignment="1">
      <alignment horizontal="center" vertical="center"/>
    </xf>
    <xf numFmtId="0" fontId="9" fillId="0" borderId="73" xfId="4" applyFont="1" applyBorder="1" applyAlignment="1">
      <alignment horizontal="center" vertical="center"/>
    </xf>
    <xf numFmtId="4" fontId="9" fillId="0" borderId="37" xfId="4" applyNumberFormat="1" applyFont="1" applyFill="1" applyBorder="1" applyAlignment="1">
      <alignment horizontal="center" vertical="center" wrapText="1"/>
    </xf>
    <xf numFmtId="4" fontId="9" fillId="0" borderId="56" xfId="4" applyNumberFormat="1" applyFont="1" applyFill="1" applyBorder="1" applyAlignment="1">
      <alignment horizontal="center" vertical="center" wrapText="1"/>
    </xf>
    <xf numFmtId="10" fontId="9" fillId="0" borderId="37" xfId="4" applyNumberFormat="1" applyFont="1" applyFill="1" applyBorder="1" applyAlignment="1">
      <alignment horizontal="center" vertical="center" wrapText="1"/>
    </xf>
    <xf numFmtId="10" fontId="9" fillId="0" borderId="56" xfId="4" applyNumberFormat="1" applyFont="1" applyFill="1" applyBorder="1" applyAlignment="1">
      <alignment horizontal="center" vertical="center" wrapText="1"/>
    </xf>
    <xf numFmtId="4" fontId="9" fillId="0" borderId="37" xfId="4" applyNumberFormat="1" applyFont="1" applyFill="1" applyBorder="1" applyAlignment="1">
      <alignment horizontal="center" vertical="center"/>
    </xf>
    <xf numFmtId="4" fontId="9" fillId="0" borderId="61" xfId="4" applyNumberFormat="1" applyFont="1" applyFill="1" applyBorder="1" applyAlignment="1">
      <alignment horizontal="center" vertical="center"/>
    </xf>
    <xf numFmtId="0" fontId="9" fillId="0" borderId="52" xfId="4" applyFont="1" applyBorder="1" applyAlignment="1">
      <alignment horizontal="center" vertical="center"/>
    </xf>
    <xf numFmtId="0" fontId="9" fillId="0" borderId="48" xfId="4" applyFont="1" applyBorder="1" applyAlignment="1">
      <alignment horizontal="center" vertical="center"/>
    </xf>
    <xf numFmtId="0" fontId="9" fillId="0" borderId="46" xfId="4" applyFont="1" applyBorder="1" applyAlignment="1">
      <alignment horizontal="center" vertical="center"/>
    </xf>
    <xf numFmtId="0" fontId="9" fillId="0" borderId="47" xfId="4" applyFont="1" applyBorder="1" applyAlignment="1">
      <alignment horizontal="center" vertical="center"/>
    </xf>
    <xf numFmtId="0" fontId="9" fillId="0" borderId="46" xfId="4" applyFont="1" applyBorder="1" applyAlignment="1">
      <alignment horizontal="center" wrapText="1"/>
    </xf>
    <xf numFmtId="0" fontId="9" fillId="0" borderId="48" xfId="4" applyFont="1" applyBorder="1" applyAlignment="1">
      <alignment horizontal="center" wrapText="1"/>
    </xf>
    <xf numFmtId="0" fontId="30" fillId="0" borderId="46" xfId="4" applyFont="1" applyBorder="1" applyAlignment="1">
      <alignment horizontal="center"/>
    </xf>
    <xf numFmtId="0" fontId="30" fillId="0" borderId="48" xfId="4" applyFont="1" applyBorder="1" applyAlignment="1">
      <alignment horizontal="center"/>
    </xf>
    <xf numFmtId="0" fontId="9" fillId="0" borderId="66" xfId="4" applyFont="1" applyBorder="1" applyAlignment="1">
      <alignment horizontal="center" vertical="center"/>
    </xf>
    <xf numFmtId="0" fontId="9" fillId="0" borderId="67" xfId="4" applyFont="1" applyBorder="1" applyAlignment="1">
      <alignment horizontal="center" vertical="center"/>
    </xf>
    <xf numFmtId="0" fontId="9" fillId="0" borderId="68" xfId="4" applyFont="1" applyBorder="1" applyAlignment="1">
      <alignment horizontal="center" vertical="center"/>
    </xf>
    <xf numFmtId="0" fontId="9" fillId="0" borderId="69" xfId="4" applyFont="1" applyBorder="1" applyAlignment="1">
      <alignment horizontal="center" vertical="center"/>
    </xf>
    <xf numFmtId="1" fontId="9" fillId="0" borderId="43" xfId="4" applyNumberFormat="1" applyFont="1" applyFill="1" applyBorder="1" applyAlignment="1">
      <alignment horizontal="left" vertical="center" wrapText="1"/>
    </xf>
    <xf numFmtId="1" fontId="9" fillId="0" borderId="30" xfId="4" applyNumberFormat="1" applyFont="1" applyFill="1" applyBorder="1" applyAlignment="1">
      <alignment horizontal="left" vertical="center" wrapText="1"/>
    </xf>
    <xf numFmtId="0" fontId="24" fillId="2" borderId="33" xfId="4" applyFont="1" applyFill="1" applyBorder="1" applyAlignment="1">
      <alignment horizontal="center" vertical="center" shrinkToFit="1"/>
    </xf>
    <xf numFmtId="0" fontId="24" fillId="2" borderId="21" xfId="4" applyFont="1" applyFill="1" applyBorder="1" applyAlignment="1">
      <alignment horizontal="center" vertical="center" shrinkToFit="1"/>
    </xf>
    <xf numFmtId="0" fontId="24" fillId="2" borderId="22" xfId="4" applyFont="1" applyFill="1" applyBorder="1" applyAlignment="1">
      <alignment horizontal="center" vertical="center" shrinkToFit="1"/>
    </xf>
    <xf numFmtId="0" fontId="24" fillId="2" borderId="5" xfId="4" applyFont="1" applyFill="1" applyBorder="1" applyAlignment="1">
      <alignment horizontal="center" vertical="center" shrinkToFit="1"/>
    </xf>
    <xf numFmtId="0" fontId="24" fillId="2" borderId="1" xfId="4" applyFont="1" applyFill="1" applyBorder="1" applyAlignment="1">
      <alignment horizontal="center" vertical="center" shrinkToFit="1"/>
    </xf>
    <xf numFmtId="0" fontId="24" fillId="2" borderId="2" xfId="4" applyFont="1" applyFill="1" applyBorder="1" applyAlignment="1">
      <alignment horizontal="center" vertical="center" shrinkToFit="1"/>
    </xf>
    <xf numFmtId="0" fontId="9" fillId="0" borderId="52" xfId="4" applyFont="1" applyFill="1" applyBorder="1" applyAlignment="1">
      <alignment horizontal="center" vertical="center" wrapText="1"/>
    </xf>
    <xf numFmtId="0" fontId="9" fillId="0" borderId="47" xfId="4" applyFont="1" applyFill="1" applyBorder="1" applyAlignment="1">
      <alignment horizontal="center" vertical="center" wrapText="1"/>
    </xf>
    <xf numFmtId="0" fontId="9" fillId="0" borderId="46" xfId="4" applyFont="1" applyFill="1" applyBorder="1" applyAlignment="1">
      <alignment horizontal="center" vertical="center" wrapText="1"/>
    </xf>
    <xf numFmtId="0" fontId="9" fillId="0" borderId="48" xfId="4" applyFont="1" applyFill="1" applyBorder="1" applyAlignment="1">
      <alignment horizontal="center" vertical="center" wrapText="1"/>
    </xf>
    <xf numFmtId="0" fontId="9" fillId="0" borderId="53" xfId="4" applyFont="1" applyFill="1" applyBorder="1" applyAlignment="1">
      <alignment horizontal="center" vertical="center" wrapText="1"/>
    </xf>
    <xf numFmtId="49" fontId="9" fillId="0" borderId="43" xfId="4" applyNumberFormat="1" applyFont="1" applyFill="1" applyBorder="1" applyAlignment="1">
      <alignment horizontal="left" vertical="center" wrapText="1"/>
    </xf>
    <xf numFmtId="0" fontId="9" fillId="0" borderId="30" xfId="4" applyNumberFormat="1" applyFont="1" applyFill="1" applyBorder="1" applyAlignment="1">
      <alignment horizontal="left" vertical="center" wrapText="1"/>
    </xf>
    <xf numFmtId="1" fontId="9" fillId="0" borderId="32" xfId="4" applyNumberFormat="1" applyFont="1" applyBorder="1" applyAlignment="1">
      <alignment horizontal="center" vertical="center" shrinkToFit="1"/>
    </xf>
    <xf numFmtId="4" fontId="9" fillId="0" borderId="32" xfId="4" applyNumberFormat="1" applyFont="1" applyBorder="1" applyAlignment="1">
      <alignment horizontal="center" vertical="center" shrinkToFit="1"/>
    </xf>
    <xf numFmtId="4" fontId="9" fillId="0" borderId="61" xfId="4" applyNumberFormat="1" applyFont="1" applyBorder="1" applyAlignment="1">
      <alignment horizontal="center" vertical="center" shrinkToFit="1"/>
    </xf>
    <xf numFmtId="1" fontId="25" fillId="0" borderId="4" xfId="4" applyNumberFormat="1" applyFont="1" applyBorder="1" applyAlignment="1">
      <alignment horizontal="right" vertical="center" shrinkToFit="1"/>
    </xf>
    <xf numFmtId="1" fontId="25" fillId="0" borderId="0" xfId="4" applyNumberFormat="1" applyFont="1" applyBorder="1" applyAlignment="1">
      <alignment horizontal="right" vertical="center" shrinkToFit="1"/>
    </xf>
    <xf numFmtId="175" fontId="25" fillId="0" borderId="0" xfId="4" applyNumberFormat="1" applyFont="1" applyBorder="1" applyAlignment="1">
      <alignment horizontal="center" vertical="center" shrinkToFit="1"/>
    </xf>
    <xf numFmtId="175" fontId="25" fillId="0" borderId="3" xfId="4" applyNumberFormat="1" applyFont="1" applyBorder="1" applyAlignment="1">
      <alignment horizontal="center" vertical="center" shrinkToFit="1"/>
    </xf>
    <xf numFmtId="1" fontId="11" fillId="0" borderId="4" xfId="4" applyNumberFormat="1" applyFont="1" applyBorder="1" applyAlignment="1">
      <alignment horizontal="center" vertical="center" shrinkToFit="1"/>
    </xf>
    <xf numFmtId="1" fontId="11" fillId="0" borderId="0" xfId="4" applyNumberFormat="1" applyFont="1" applyBorder="1" applyAlignment="1">
      <alignment horizontal="center" vertical="center" shrinkToFit="1"/>
    </xf>
    <xf numFmtId="175" fontId="11" fillId="0" borderId="0" xfId="4" applyNumberFormat="1" applyFont="1" applyBorder="1" applyAlignment="1">
      <alignment horizontal="center" vertical="center" shrinkToFit="1"/>
    </xf>
    <xf numFmtId="175" fontId="11" fillId="0" borderId="3" xfId="4" applyNumberFormat="1" applyFont="1" applyBorder="1" applyAlignment="1">
      <alignment horizontal="center" vertical="center" shrinkToFit="1"/>
    </xf>
    <xf numFmtId="1" fontId="11" fillId="0" borderId="55" xfId="4" applyNumberFormat="1" applyFont="1" applyBorder="1" applyAlignment="1">
      <alignment horizontal="center" vertical="center" shrinkToFit="1"/>
    </xf>
    <xf numFmtId="1" fontId="11" fillId="0" borderId="9" xfId="4" applyNumberFormat="1" applyFont="1" applyBorder="1" applyAlignment="1">
      <alignment horizontal="center" vertical="center" shrinkToFit="1"/>
    </xf>
    <xf numFmtId="4" fontId="11" fillId="0" borderId="9" xfId="4" applyNumberFormat="1" applyFont="1" applyBorder="1" applyAlignment="1">
      <alignment horizontal="center" vertical="center" shrinkToFit="1"/>
    </xf>
    <xf numFmtId="1" fontId="11" fillId="0" borderId="37" xfId="4" applyNumberFormat="1" applyFont="1" applyBorder="1" applyAlignment="1">
      <alignment horizontal="center" vertical="center" shrinkToFit="1"/>
    </xf>
    <xf numFmtId="1" fontId="11" fillId="0" borderId="32" xfId="4" applyNumberFormat="1" applyFont="1" applyBorder="1" applyAlignment="1">
      <alignment horizontal="center" vertical="center" shrinkToFit="1"/>
    </xf>
    <xf numFmtId="1" fontId="11" fillId="0" borderId="61" xfId="4" applyNumberFormat="1" applyFont="1" applyBorder="1" applyAlignment="1">
      <alignment horizontal="center" vertical="center" shrinkToFit="1"/>
    </xf>
    <xf numFmtId="1" fontId="11" fillId="0" borderId="60" xfId="4" applyNumberFormat="1" applyFont="1" applyBorder="1" applyAlignment="1">
      <alignment horizontal="center" vertical="center" shrinkToFit="1"/>
    </xf>
    <xf numFmtId="1" fontId="11" fillId="0" borderId="6" xfId="4" applyNumberFormat="1" applyFont="1" applyBorder="1" applyAlignment="1">
      <alignment horizontal="center" vertical="center" shrinkToFit="1"/>
    </xf>
    <xf numFmtId="1" fontId="11" fillId="0" borderId="59" xfId="4" applyNumberFormat="1" applyFont="1" applyBorder="1" applyAlignment="1">
      <alignment horizontal="center" vertical="center" shrinkToFit="1"/>
    </xf>
    <xf numFmtId="177" fontId="10" fillId="0" borderId="9" xfId="6" applyNumberFormat="1" applyFont="1" applyBorder="1" applyAlignment="1">
      <alignment horizontal="center" vertical="center" shrinkToFit="1"/>
    </xf>
    <xf numFmtId="0" fontId="10" fillId="0" borderId="31" xfId="4" applyFont="1" applyFill="1" applyBorder="1" applyAlignment="1">
      <alignment horizontal="left" vertical="top" wrapText="1"/>
    </xf>
    <xf numFmtId="0" fontId="10" fillId="0" borderId="32" xfId="4" applyFont="1" applyFill="1" applyBorder="1" applyAlignment="1">
      <alignment horizontal="left" vertical="top" wrapText="1"/>
    </xf>
    <xf numFmtId="0" fontId="10" fillId="0" borderId="61" xfId="4" applyFont="1" applyFill="1" applyBorder="1" applyAlignment="1">
      <alignment horizontal="left" vertical="top" wrapText="1"/>
    </xf>
    <xf numFmtId="0" fontId="10" fillId="0" borderId="4" xfId="4" applyFont="1" applyFill="1" applyBorder="1" applyAlignment="1">
      <alignment horizontal="left"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3" xfId="4" applyFont="1" applyFill="1" applyBorder="1" applyAlignment="1">
      <alignment horizontal="left" vertical="top" wrapText="1"/>
    </xf>
    <xf numFmtId="0" fontId="9" fillId="0" borderId="4" xfId="4" applyFont="1" applyFill="1" applyBorder="1" applyAlignment="1">
      <alignment horizontal="left" vertical="top" wrapText="1"/>
    </xf>
    <xf numFmtId="0" fontId="9" fillId="0" borderId="0" xfId="4" applyFont="1" applyFill="1" applyBorder="1" applyAlignment="1">
      <alignment horizontal="left" vertical="top" wrapText="1"/>
    </xf>
    <xf numFmtId="0" fontId="9" fillId="0" borderId="3" xfId="4" applyFont="1" applyFill="1" applyBorder="1" applyAlignment="1">
      <alignment horizontal="left" vertical="top" wrapText="1"/>
    </xf>
    <xf numFmtId="0" fontId="9" fillId="0" borderId="5" xfId="4" applyFont="1" applyFill="1" applyBorder="1" applyAlignment="1">
      <alignment horizontal="left" vertical="top" wrapText="1"/>
    </xf>
    <xf numFmtId="0" fontId="9" fillId="0" borderId="1" xfId="4" applyFont="1" applyFill="1" applyBorder="1" applyAlignment="1">
      <alignment horizontal="left" vertical="top" wrapText="1"/>
    </xf>
    <xf numFmtId="0" fontId="9" fillId="0" borderId="2" xfId="4" applyFont="1" applyFill="1" applyBorder="1" applyAlignment="1">
      <alignment horizontal="left" vertical="top" wrapText="1"/>
    </xf>
    <xf numFmtId="0" fontId="9" fillId="0" borderId="4" xfId="4" applyFont="1" applyBorder="1" applyAlignment="1">
      <alignment horizontal="left"/>
    </xf>
    <xf numFmtId="0" fontId="9" fillId="0" borderId="0" xfId="4" applyFont="1" applyBorder="1" applyAlignment="1">
      <alignment horizontal="left"/>
    </xf>
    <xf numFmtId="0" fontId="25" fillId="0" borderId="0" xfId="4" applyFont="1" applyBorder="1" applyAlignment="1">
      <alignment horizontal="center" wrapText="1"/>
    </xf>
    <xf numFmtId="0" fontId="25" fillId="0" borderId="0" xfId="4" applyFont="1" applyBorder="1" applyAlignment="1">
      <alignment horizontal="center"/>
    </xf>
    <xf numFmtId="0" fontId="27" fillId="0" borderId="0" xfId="4" applyFont="1" applyBorder="1" applyAlignment="1">
      <alignment horizontal="center" vertical="center"/>
    </xf>
    <xf numFmtId="0" fontId="27" fillId="0" borderId="3" xfId="4" applyFont="1" applyBorder="1" applyAlignment="1">
      <alignment horizontal="center" vertical="center"/>
    </xf>
    <xf numFmtId="178" fontId="27" fillId="0" borderId="0" xfId="4" applyNumberFormat="1" applyFont="1" applyBorder="1" applyAlignment="1">
      <alignment horizontal="center" vertical="center" wrapText="1"/>
    </xf>
    <xf numFmtId="178" fontId="27" fillId="0" borderId="3" xfId="4" applyNumberFormat="1" applyFont="1" applyBorder="1" applyAlignment="1">
      <alignment horizontal="center" vertical="center" wrapText="1"/>
    </xf>
    <xf numFmtId="14" fontId="9" fillId="0" borderId="38" xfId="4" applyNumberFormat="1" applyFont="1" applyBorder="1" applyAlignment="1">
      <alignment horizontal="center"/>
    </xf>
    <xf numFmtId="14" fontId="9" fillId="0" borderId="42" xfId="4" applyNumberFormat="1" applyFont="1" applyBorder="1" applyAlignment="1">
      <alignment horizontal="center"/>
    </xf>
    <xf numFmtId="14" fontId="9" fillId="0" borderId="30" xfId="4" applyNumberFormat="1" applyFont="1" applyBorder="1" applyAlignment="1">
      <alignment horizontal="center"/>
    </xf>
    <xf numFmtId="0" fontId="10" fillId="2" borderId="23" xfId="4" applyFont="1" applyFill="1" applyBorder="1" applyAlignment="1">
      <alignment horizontal="center" vertical="center"/>
    </xf>
    <xf numFmtId="0" fontId="10" fillId="2" borderId="24" xfId="4" applyFont="1" applyFill="1" applyBorder="1" applyAlignment="1">
      <alignment horizontal="center" vertical="center"/>
    </xf>
    <xf numFmtId="0" fontId="10" fillId="2" borderId="41" xfId="4" applyFont="1" applyFill="1" applyBorder="1" applyAlignment="1">
      <alignment horizontal="center" vertical="center"/>
    </xf>
    <xf numFmtId="14" fontId="10" fillId="0" borderId="38" xfId="4" applyNumberFormat="1" applyFont="1" applyBorder="1" applyAlignment="1">
      <alignment horizontal="center" vertical="center"/>
    </xf>
    <xf numFmtId="14" fontId="10" fillId="0" borderId="42" xfId="4" applyNumberFormat="1" applyFont="1" applyBorder="1" applyAlignment="1">
      <alignment horizontal="center" vertical="center"/>
    </xf>
    <xf numFmtId="14" fontId="10" fillId="0" borderId="19" xfId="4" applyNumberFormat="1" applyFont="1" applyBorder="1" applyAlignment="1">
      <alignment horizontal="center" vertical="center"/>
    </xf>
    <xf numFmtId="0" fontId="27" fillId="0" borderId="0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shrinkToFit="1"/>
    </xf>
    <xf numFmtId="0" fontId="9" fillId="0" borderId="3" xfId="4" applyFont="1" applyBorder="1" applyAlignment="1">
      <alignment horizontal="center" shrinkToFit="1"/>
    </xf>
    <xf numFmtId="178" fontId="27" fillId="0" borderId="0" xfId="4" applyNumberFormat="1" applyFont="1" applyBorder="1" applyAlignment="1">
      <alignment horizontal="center" vertical="center"/>
    </xf>
    <xf numFmtId="0" fontId="9" fillId="0" borderId="65" xfId="4" applyFont="1" applyBorder="1" applyAlignment="1">
      <alignment horizontal="left"/>
    </xf>
    <xf numFmtId="0" fontId="9" fillId="0" borderId="0" xfId="4" applyFont="1" applyBorder="1" applyAlignment="1">
      <alignment horizontal="center"/>
    </xf>
    <xf numFmtId="0" fontId="9" fillId="0" borderId="3" xfId="4" applyFont="1" applyBorder="1" applyAlignment="1">
      <alignment horizontal="center"/>
    </xf>
    <xf numFmtId="0" fontId="9" fillId="0" borderId="33" xfId="4" applyFont="1" applyBorder="1" applyAlignment="1">
      <alignment horizontal="right"/>
    </xf>
    <xf numFmtId="0" fontId="9" fillId="0" borderId="22" xfId="4" applyFont="1" applyBorder="1" applyAlignment="1">
      <alignment horizontal="right"/>
    </xf>
    <xf numFmtId="0" fontId="9" fillId="0" borderId="4" xfId="4" applyFont="1" applyBorder="1" applyAlignment="1">
      <alignment horizontal="right"/>
    </xf>
    <xf numFmtId="0" fontId="9" fillId="0" borderId="0" xfId="4" applyFont="1" applyBorder="1" applyAlignment="1">
      <alignment horizontal="right"/>
    </xf>
    <xf numFmtId="0" fontId="9" fillId="0" borderId="33" xfId="4" applyFont="1" applyFill="1" applyBorder="1" applyAlignment="1">
      <alignment horizontal="left" vertical="top"/>
    </xf>
    <xf numFmtId="0" fontId="9" fillId="0" borderId="21" xfId="4" applyFont="1" applyFill="1" applyBorder="1" applyAlignment="1">
      <alignment horizontal="left" vertical="top"/>
    </xf>
    <xf numFmtId="0" fontId="9" fillId="0" borderId="22" xfId="4" applyFont="1" applyFill="1" applyBorder="1" applyAlignment="1">
      <alignment horizontal="left" vertical="top"/>
    </xf>
    <xf numFmtId="0" fontId="9" fillId="0" borderId="5" xfId="4" applyFont="1" applyFill="1" applyBorder="1" applyAlignment="1">
      <alignment horizontal="left" vertical="top"/>
    </xf>
    <xf numFmtId="0" fontId="9" fillId="0" borderId="1" xfId="4" applyFont="1" applyFill="1" applyBorder="1" applyAlignment="1">
      <alignment horizontal="left" vertical="top"/>
    </xf>
    <xf numFmtId="0" fontId="9" fillId="0" borderId="2" xfId="4" applyFont="1" applyFill="1" applyBorder="1" applyAlignment="1">
      <alignment horizontal="left" vertical="top"/>
    </xf>
    <xf numFmtId="14" fontId="10" fillId="0" borderId="30" xfId="4" applyNumberFormat="1" applyFont="1" applyBorder="1" applyAlignment="1">
      <alignment horizontal="center" vertical="center"/>
    </xf>
    <xf numFmtId="14" fontId="9" fillId="0" borderId="0" xfId="4" applyNumberFormat="1" applyFont="1" applyBorder="1" applyAlignment="1">
      <alignment horizontal="center"/>
    </xf>
    <xf numFmtId="14" fontId="9" fillId="0" borderId="3" xfId="4" applyNumberFormat="1" applyFont="1" applyBorder="1" applyAlignment="1">
      <alignment horizontal="center"/>
    </xf>
    <xf numFmtId="49" fontId="37" fillId="4" borderId="53" xfId="0" applyNumberFormat="1" applyFont="1" applyFill="1" applyBorder="1" applyAlignment="1" applyProtection="1">
      <alignment horizontal="center" vertical="center" wrapText="1"/>
      <protection locked="0"/>
    </xf>
  </cellXfs>
  <cellStyles count="7">
    <cellStyle name="Normal 2" xfId="1"/>
    <cellStyle name="Normal 3" xfId="2"/>
    <cellStyle name="Normal 4" xfId="3"/>
    <cellStyle name="Obično" xfId="0" builtinId="0"/>
    <cellStyle name="Obično 2" xfId="4"/>
    <cellStyle name="Postotak" xfId="5" builtinId="5"/>
    <cellStyle name="Zarez 2" xfId="6"/>
  </cellStyles>
  <dxfs count="1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144780</xdr:colOff>
      <xdr:row>0</xdr:row>
      <xdr:rowOff>30480</xdr:rowOff>
    </xdr:from>
    <xdr:to>
      <xdr:col>9</xdr:col>
      <xdr:colOff>0</xdr:colOff>
      <xdr:row>1</xdr:row>
      <xdr:rowOff>167640</xdr:rowOff>
    </xdr:to>
    <xdr:pic>
      <xdr:nvPicPr>
        <xdr:cNvPr id="7697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55180" y="30480"/>
          <a:ext cx="71628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571500</xdr:colOff>
      <xdr:row>1</xdr:row>
      <xdr:rowOff>152400</xdr:rowOff>
    </xdr:to>
    <xdr:pic>
      <xdr:nvPicPr>
        <xdr:cNvPr id="76973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38100"/>
          <a:ext cx="5334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274320</xdr:colOff>
      <xdr:row>0</xdr:row>
      <xdr:rowOff>15240</xdr:rowOff>
    </xdr:from>
    <xdr:to>
      <xdr:col>10</xdr:col>
      <xdr:colOff>655320</xdr:colOff>
      <xdr:row>4</xdr:row>
      <xdr:rowOff>190500</xdr:rowOff>
    </xdr:to>
    <xdr:pic>
      <xdr:nvPicPr>
        <xdr:cNvPr id="7898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63640" y="15240"/>
          <a:ext cx="99060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7620</xdr:rowOff>
    </xdr:from>
    <xdr:to>
      <xdr:col>1</xdr:col>
      <xdr:colOff>182880</xdr:colOff>
      <xdr:row>4</xdr:row>
      <xdr:rowOff>190500</xdr:rowOff>
    </xdr:to>
    <xdr:pic>
      <xdr:nvPicPr>
        <xdr:cNvPr id="78985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7620"/>
          <a:ext cx="754380" cy="97536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8</xdr:row>
      <xdr:rowOff>46435</xdr:rowOff>
    </xdr:from>
    <xdr:to>
      <xdr:col>0</xdr:col>
      <xdr:colOff>313683</xdr:colOff>
      <xdr:row>8</xdr:row>
      <xdr:rowOff>161925</xdr:rowOff>
    </xdr:to>
    <xdr:pic>
      <xdr:nvPicPr>
        <xdr:cNvPr id="32" name="Slika 31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/>
          </a:extLst>
        </a:blip>
        <a:stretch>
          <a:fillRect/>
        </a:stretch>
      </xdr:blipFill>
      <xdr:spPr>
        <a:xfrm>
          <a:off x="47625" y="1665685"/>
          <a:ext cx="273448" cy="1154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15240</xdr:rowOff>
    </xdr:from>
    <xdr:to>
      <xdr:col>1</xdr:col>
      <xdr:colOff>121920</xdr:colOff>
      <xdr:row>0</xdr:row>
      <xdr:rowOff>800100</xdr:rowOff>
    </xdr:to>
    <xdr:pic>
      <xdr:nvPicPr>
        <xdr:cNvPr id="85005" name="Slika 1" descr="HR_GRB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" y="15240"/>
          <a:ext cx="71628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15240</xdr:colOff>
      <xdr:row>0</xdr:row>
      <xdr:rowOff>22860</xdr:rowOff>
    </xdr:from>
    <xdr:to>
      <xdr:col>11</xdr:col>
      <xdr:colOff>579120</xdr:colOff>
      <xdr:row>0</xdr:row>
      <xdr:rowOff>746760</xdr:rowOff>
    </xdr:to>
    <xdr:pic>
      <xdr:nvPicPr>
        <xdr:cNvPr id="85006" name="Slika 2" descr="Z 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0840" y="22860"/>
          <a:ext cx="56388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6">
    <pageSetUpPr autoPageBreaks="0"/>
  </sheetPr>
  <dimension ref="A1:M50"/>
  <sheetViews>
    <sheetView workbookViewId="0">
      <selection activeCell="C4" sqref="C4:D4"/>
    </sheetView>
  </sheetViews>
  <sheetFormatPr defaultRowHeight="14.4"/>
  <cols>
    <col min="2" max="2" width="10.6640625" customWidth="1"/>
    <col min="3" max="3" width="15.109375" customWidth="1"/>
    <col min="4" max="4" width="11.109375" customWidth="1"/>
    <col min="5" max="5" width="12.88671875" customWidth="1"/>
    <col min="6" max="6" width="11.44140625" customWidth="1"/>
    <col min="7" max="7" width="15" customWidth="1"/>
    <col min="8" max="8" width="17.109375" customWidth="1"/>
    <col min="9" max="9" width="12.5546875" customWidth="1"/>
    <col min="10" max="10" width="66.6640625" hidden="1" customWidth="1"/>
    <col min="13" max="13" width="24.6640625" hidden="1" customWidth="1"/>
  </cols>
  <sheetData>
    <row r="1" spans="1:9" ht="36" customHeight="1">
      <c r="A1" s="344" t="s">
        <v>28</v>
      </c>
      <c r="B1" s="345"/>
      <c r="C1" s="345"/>
      <c r="D1" s="345"/>
      <c r="E1" s="345"/>
      <c r="F1" s="345"/>
      <c r="G1" s="345"/>
      <c r="H1" s="345"/>
      <c r="I1" s="346"/>
    </row>
    <row r="2" spans="1:9" ht="15" customHeight="1" thickBot="1">
      <c r="A2" s="347"/>
      <c r="B2" s="348"/>
      <c r="C2" s="348"/>
      <c r="D2" s="348"/>
      <c r="E2" s="348"/>
      <c r="F2" s="348"/>
      <c r="G2" s="348"/>
      <c r="H2" s="348"/>
      <c r="I2" s="349"/>
    </row>
    <row r="3" spans="1:9" ht="28.5" customHeight="1" thickBot="1">
      <c r="A3" s="350" t="s">
        <v>29</v>
      </c>
      <c r="B3" s="351"/>
      <c r="C3" s="351"/>
      <c r="D3" s="351"/>
      <c r="E3" s="351"/>
      <c r="F3" s="351"/>
      <c r="G3" s="351"/>
      <c r="H3" s="351"/>
      <c r="I3" s="352"/>
    </row>
    <row r="4" spans="1:9" ht="15.75" customHeight="1">
      <c r="A4" s="353" t="s">
        <v>30</v>
      </c>
      <c r="B4" s="354"/>
      <c r="C4" s="354"/>
      <c r="D4" s="355"/>
      <c r="E4" s="356" t="s">
        <v>31</v>
      </c>
      <c r="F4" s="357"/>
      <c r="G4" s="357"/>
      <c r="H4" s="357"/>
      <c r="I4" s="358"/>
    </row>
    <row r="5" spans="1:9" ht="20.100000000000001" customHeight="1">
      <c r="A5" s="337" t="s">
        <v>32</v>
      </c>
      <c r="B5" s="338"/>
      <c r="C5" s="338"/>
      <c r="D5" s="338"/>
      <c r="E5" s="339" t="e">
        <f>#REF! &amp; " " &amp;#REF!</f>
        <v>#REF!</v>
      </c>
      <c r="F5" s="340"/>
      <c r="G5" s="340"/>
      <c r="H5" s="340"/>
      <c r="I5" s="341"/>
    </row>
    <row r="6" spans="1:9" ht="20.100000000000001" customHeight="1">
      <c r="A6" s="333" t="s">
        <v>33</v>
      </c>
      <c r="B6" s="334"/>
      <c r="C6" s="334"/>
      <c r="D6" s="335"/>
      <c r="E6" s="287" t="e">
        <f>#REF!</f>
        <v>#REF!</v>
      </c>
      <c r="F6" s="288"/>
      <c r="G6" s="288"/>
      <c r="H6" s="288"/>
      <c r="I6" s="289"/>
    </row>
    <row r="7" spans="1:9" ht="20.100000000000001" customHeight="1">
      <c r="A7" s="333" t="s">
        <v>34</v>
      </c>
      <c r="B7" s="334"/>
      <c r="C7" s="334"/>
      <c r="D7" s="335"/>
      <c r="E7" s="342" t="e">
        <f>#REF!</f>
        <v>#REF!</v>
      </c>
      <c r="F7" s="343"/>
      <c r="G7" s="343"/>
      <c r="H7" s="343"/>
      <c r="I7" s="106" t="e">
        <f>#REF!</f>
        <v>#REF!</v>
      </c>
    </row>
    <row r="8" spans="1:9" ht="20.100000000000001" customHeight="1">
      <c r="A8" s="333" t="s">
        <v>35</v>
      </c>
      <c r="B8" s="334"/>
      <c r="C8" s="334"/>
      <c r="D8" s="335"/>
      <c r="E8" s="319" t="e">
        <f>#REF!</f>
        <v>#REF!</v>
      </c>
      <c r="F8" s="336"/>
      <c r="G8" s="320" t="e">
        <f>#REF!</f>
        <v>#REF!</v>
      </c>
      <c r="H8" s="320"/>
      <c r="I8" s="321"/>
    </row>
    <row r="9" spans="1:9" ht="20.100000000000001" customHeight="1">
      <c r="A9" s="333" t="s">
        <v>36</v>
      </c>
      <c r="B9" s="334"/>
      <c r="C9" s="334"/>
      <c r="D9" s="335"/>
      <c r="E9" s="319" t="e">
        <f>#REF!</f>
        <v>#REF!</v>
      </c>
      <c r="F9" s="320"/>
      <c r="G9" s="320"/>
      <c r="H9" s="320"/>
      <c r="I9" s="321"/>
    </row>
    <row r="10" spans="1:9" ht="20.100000000000001" customHeight="1">
      <c r="A10" s="333" t="s">
        <v>37</v>
      </c>
      <c r="B10" s="334"/>
      <c r="C10" s="334"/>
      <c r="D10" s="335"/>
      <c r="E10" s="319" t="e">
        <f>"HR"&amp;#REF!</f>
        <v>#REF!</v>
      </c>
      <c r="F10" s="320"/>
      <c r="G10" s="320"/>
      <c r="H10" s="320"/>
      <c r="I10" s="321"/>
    </row>
    <row r="11" spans="1:9" ht="20.100000000000001" customHeight="1">
      <c r="A11" s="324" t="s">
        <v>38</v>
      </c>
      <c r="B11" s="325"/>
      <c r="C11" s="325"/>
      <c r="D11" s="326"/>
      <c r="E11" s="327" t="e">
        <f>#REF!</f>
        <v>#REF!</v>
      </c>
      <c r="F11" s="328"/>
      <c r="G11" s="328"/>
      <c r="H11" s="328"/>
      <c r="I11" s="329"/>
    </row>
    <row r="12" spans="1:9" ht="20.100000000000001" customHeight="1">
      <c r="A12" s="330" t="s">
        <v>39</v>
      </c>
      <c r="B12" s="331"/>
      <c r="C12" s="331"/>
      <c r="D12" s="331"/>
      <c r="E12" s="332"/>
      <c r="F12" s="296"/>
      <c r="G12" s="296"/>
      <c r="H12" s="296"/>
      <c r="I12" s="297"/>
    </row>
    <row r="13" spans="1:9" ht="42" customHeight="1">
      <c r="A13" s="310" t="s">
        <v>40</v>
      </c>
      <c r="B13" s="311"/>
      <c r="C13" s="311"/>
      <c r="D13" s="312"/>
      <c r="E13" s="284" t="s">
        <v>79</v>
      </c>
      <c r="F13" s="285"/>
      <c r="G13" s="285"/>
      <c r="H13" s="285"/>
      <c r="I13" s="286"/>
    </row>
    <row r="14" spans="1:9" ht="27.75" customHeight="1">
      <c r="A14" s="310" t="s">
        <v>41</v>
      </c>
      <c r="B14" s="311"/>
      <c r="C14" s="311"/>
      <c r="D14" s="312"/>
      <c r="E14" s="316" t="s">
        <v>161</v>
      </c>
      <c r="F14" s="317"/>
      <c r="G14" s="317"/>
      <c r="H14" s="317"/>
      <c r="I14" s="318"/>
    </row>
    <row r="15" spans="1:9" ht="19.5" customHeight="1">
      <c r="A15" s="310" t="s">
        <v>42</v>
      </c>
      <c r="B15" s="311"/>
      <c r="C15" s="311"/>
      <c r="D15" s="312"/>
      <c r="E15" s="319" t="s">
        <v>80</v>
      </c>
      <c r="F15" s="320"/>
      <c r="G15" s="320"/>
      <c r="H15" s="320"/>
      <c r="I15" s="321"/>
    </row>
    <row r="16" spans="1:9" ht="20.100000000000001" customHeight="1">
      <c r="A16" s="281" t="s">
        <v>43</v>
      </c>
      <c r="B16" s="282"/>
      <c r="C16" s="282"/>
      <c r="D16" s="283"/>
      <c r="E16" s="322" t="s">
        <v>81</v>
      </c>
      <c r="F16" s="322"/>
      <c r="G16" s="322"/>
      <c r="H16" s="322"/>
      <c r="I16" s="323"/>
    </row>
    <row r="17" spans="1:10" ht="29.25" customHeight="1">
      <c r="A17" s="300" t="s">
        <v>44</v>
      </c>
      <c r="B17" s="301"/>
      <c r="C17" s="301"/>
      <c r="D17" s="301"/>
      <c r="E17" s="302" t="s">
        <v>82</v>
      </c>
      <c r="F17" s="303"/>
      <c r="G17" s="303"/>
      <c r="H17" s="303"/>
      <c r="I17" s="304"/>
    </row>
    <row r="18" spans="1:10" ht="39.9" customHeight="1">
      <c r="A18" s="305" t="s">
        <v>45</v>
      </c>
      <c r="B18" s="306"/>
      <c r="C18" s="306"/>
      <c r="D18" s="306"/>
      <c r="E18" s="307" t="str">
        <f>J18 &amp; " na k.č. " &amp; L18&amp;", k.o. "&amp;K18</f>
        <v xml:space="preserve">Postavljanje sustava za proizvodnju električne energije u obiteljskoj kući na k.č. , k.o. </v>
      </c>
      <c r="F18" s="308"/>
      <c r="G18" s="308"/>
      <c r="H18" s="308"/>
      <c r="I18" s="309"/>
      <c r="J18" t="s">
        <v>87</v>
      </c>
    </row>
    <row r="19" spans="1:10" ht="20.100000000000001" customHeight="1">
      <c r="A19" s="310" t="s">
        <v>46</v>
      </c>
      <c r="B19" s="311"/>
      <c r="C19" s="311"/>
      <c r="D19" s="312"/>
      <c r="E19" s="313" t="s">
        <v>88</v>
      </c>
      <c r="F19" s="314"/>
      <c r="G19" s="314"/>
      <c r="H19" s="314"/>
      <c r="I19" s="315"/>
    </row>
    <row r="20" spans="1:10" ht="20.100000000000001" customHeight="1">
      <c r="A20" s="271" t="s">
        <v>47</v>
      </c>
      <c r="B20" s="272"/>
      <c r="C20" s="272"/>
      <c r="D20" s="272"/>
      <c r="E20" s="292" t="s">
        <v>83</v>
      </c>
      <c r="F20" s="292"/>
      <c r="G20" s="292"/>
      <c r="H20" s="292"/>
      <c r="I20" s="43">
        <f>D44</f>
        <v>0</v>
      </c>
    </row>
    <row r="21" spans="1:10" ht="20.100000000000001" customHeight="1">
      <c r="A21" s="293" t="s">
        <v>48</v>
      </c>
      <c r="B21" s="294"/>
      <c r="C21" s="294"/>
      <c r="D21" s="294"/>
      <c r="E21" s="295">
        <f>F44</f>
        <v>0</v>
      </c>
      <c r="F21" s="296"/>
      <c r="G21" s="296"/>
      <c r="H21" s="296"/>
      <c r="I21" s="297"/>
    </row>
    <row r="22" spans="1:10" ht="20.100000000000001" customHeight="1">
      <c r="A22" s="271" t="s">
        <v>49</v>
      </c>
      <c r="B22" s="272"/>
      <c r="C22" s="272"/>
      <c r="D22" s="291"/>
      <c r="E22" s="40" t="s">
        <v>50</v>
      </c>
      <c r="F22" s="298">
        <f>H44</f>
        <v>0</v>
      </c>
      <c r="G22" s="299"/>
      <c r="H22" s="40" t="s">
        <v>51</v>
      </c>
      <c r="I22" s="44" t="e">
        <f>I44</f>
        <v>#DIV/0!</v>
      </c>
    </row>
    <row r="23" spans="1:10" ht="20.100000000000001" customHeight="1">
      <c r="A23" s="271" t="s">
        <v>52</v>
      </c>
      <c r="B23" s="272"/>
      <c r="C23" s="272"/>
      <c r="D23" s="272"/>
      <c r="E23" s="287" t="s">
        <v>53</v>
      </c>
      <c r="F23" s="288"/>
      <c r="G23" s="288"/>
      <c r="H23" s="288"/>
      <c r="I23" s="289"/>
    </row>
    <row r="24" spans="1:10" ht="20.100000000000001" customHeight="1">
      <c r="A24" s="271" t="s">
        <v>54</v>
      </c>
      <c r="B24" s="272"/>
      <c r="C24" s="272"/>
      <c r="D24" s="272"/>
      <c r="E24" s="290" t="s">
        <v>84</v>
      </c>
      <c r="F24" s="263"/>
      <c r="G24" s="263"/>
      <c r="H24" s="263"/>
      <c r="I24" s="264"/>
    </row>
    <row r="25" spans="1:10" ht="27.75" customHeight="1">
      <c r="A25" s="271" t="s">
        <v>55</v>
      </c>
      <c r="B25" s="272"/>
      <c r="C25" s="272"/>
      <c r="D25" s="291"/>
      <c r="E25" s="284" t="s">
        <v>85</v>
      </c>
      <c r="F25" s="285"/>
      <c r="G25" s="285"/>
      <c r="H25" s="285"/>
      <c r="I25" s="286"/>
    </row>
    <row r="26" spans="1:10" ht="20.100000000000001" customHeight="1">
      <c r="A26" s="271" t="s">
        <v>56</v>
      </c>
      <c r="B26" s="272"/>
      <c r="C26" s="272"/>
      <c r="D26" s="272"/>
      <c r="E26" s="273"/>
      <c r="F26" s="274"/>
      <c r="G26" s="274"/>
      <c r="H26" s="274"/>
      <c r="I26" s="275"/>
    </row>
    <row r="27" spans="1:10" ht="32.25" customHeight="1">
      <c r="A27" s="265" t="s">
        <v>57</v>
      </c>
      <c r="B27" s="266"/>
      <c r="C27" s="266"/>
      <c r="D27" s="276"/>
      <c r="E27" s="277"/>
      <c r="F27" s="278"/>
      <c r="G27" s="279"/>
      <c r="H27" s="279"/>
      <c r="I27" s="280"/>
    </row>
    <row r="28" spans="1:10" ht="24.9" customHeight="1">
      <c r="A28" s="281" t="s">
        <v>58</v>
      </c>
      <c r="B28" s="282"/>
      <c r="C28" s="282"/>
      <c r="D28" s="283"/>
      <c r="E28" s="284" t="s">
        <v>59</v>
      </c>
      <c r="F28" s="285"/>
      <c r="G28" s="285"/>
      <c r="H28" s="285"/>
      <c r="I28" s="286"/>
    </row>
    <row r="29" spans="1:10" ht="20.100000000000001" customHeight="1">
      <c r="A29" s="262" t="s">
        <v>60</v>
      </c>
      <c r="B29" s="263"/>
      <c r="C29" s="263"/>
      <c r="D29" s="263"/>
      <c r="E29" s="263"/>
      <c r="F29" s="263"/>
      <c r="G29" s="263"/>
      <c r="H29" s="263"/>
      <c r="I29" s="264"/>
    </row>
    <row r="30" spans="1:10" ht="125.25" customHeight="1">
      <c r="A30" s="265" t="s">
        <v>61</v>
      </c>
      <c r="B30" s="266"/>
      <c r="C30" s="266"/>
      <c r="D30" s="266"/>
      <c r="E30" s="266"/>
      <c r="F30" s="266"/>
      <c r="G30" s="266"/>
      <c r="H30" s="266"/>
      <c r="I30" s="267"/>
    </row>
    <row r="31" spans="1:10" ht="19.5" customHeight="1">
      <c r="A31" s="262" t="s">
        <v>62</v>
      </c>
      <c r="B31" s="263"/>
      <c r="C31" s="263"/>
      <c r="D31" s="263"/>
      <c r="E31" s="263"/>
      <c r="F31" s="263"/>
      <c r="G31" s="263"/>
      <c r="H31" s="263"/>
      <c r="I31" s="264"/>
    </row>
    <row r="32" spans="1:10" ht="26.25" customHeight="1" thickBot="1">
      <c r="A32" s="268" t="s">
        <v>63</v>
      </c>
      <c r="B32" s="269"/>
      <c r="C32" s="269"/>
      <c r="D32" s="269"/>
      <c r="E32" s="269"/>
      <c r="F32" s="269"/>
      <c r="G32" s="269"/>
      <c r="H32" s="269"/>
      <c r="I32" s="270"/>
    </row>
    <row r="33" spans="1:13" ht="42.75" customHeight="1" thickBot="1">
      <c r="A33" s="32" t="s">
        <v>64</v>
      </c>
      <c r="B33" s="220" t="s">
        <v>65</v>
      </c>
      <c r="C33" s="227"/>
      <c r="D33" s="220" t="s">
        <v>66</v>
      </c>
      <c r="E33" s="225"/>
      <c r="F33" s="225"/>
      <c r="G33" s="227"/>
      <c r="H33" s="225" t="s">
        <v>67</v>
      </c>
      <c r="I33" s="227"/>
    </row>
    <row r="34" spans="1:13" ht="18" customHeight="1">
      <c r="A34" s="251" t="s">
        <v>1</v>
      </c>
      <c r="B34" s="253"/>
      <c r="C34" s="254"/>
      <c r="D34" s="253"/>
      <c r="E34" s="255"/>
      <c r="F34" s="256"/>
      <c r="G34" s="254"/>
      <c r="H34" s="257" t="s">
        <v>68</v>
      </c>
      <c r="I34" s="254"/>
    </row>
    <row r="35" spans="1:13" ht="15" customHeight="1">
      <c r="A35" s="252"/>
      <c r="B35" s="258"/>
      <c r="C35" s="259"/>
      <c r="D35" s="258"/>
      <c r="E35" s="260"/>
      <c r="F35" s="261"/>
      <c r="G35" s="259"/>
      <c r="H35" s="258" t="s">
        <v>69</v>
      </c>
      <c r="I35" s="259"/>
    </row>
    <row r="36" spans="1:13" ht="39" customHeight="1">
      <c r="A36" s="33" t="s">
        <v>3</v>
      </c>
      <c r="B36" s="239"/>
      <c r="C36" s="240"/>
      <c r="D36" s="241"/>
      <c r="E36" s="242"/>
      <c r="F36" s="243"/>
      <c r="G36" s="244"/>
      <c r="H36" s="245"/>
      <c r="I36" s="244"/>
    </row>
    <row r="37" spans="1:13" ht="39.75" customHeight="1" thickBot="1">
      <c r="A37" s="34" t="s">
        <v>70</v>
      </c>
      <c r="B37" s="246"/>
      <c r="C37" s="247"/>
      <c r="D37" s="246">
        <f>B37</f>
        <v>0</v>
      </c>
      <c r="E37" s="248"/>
      <c r="F37" s="249"/>
      <c r="G37" s="247"/>
      <c r="H37" s="250">
        <f>D37</f>
        <v>0</v>
      </c>
      <c r="I37" s="247"/>
    </row>
    <row r="38" spans="1:13" ht="41.25" customHeight="1" thickBot="1">
      <c r="A38" s="220" t="s">
        <v>71</v>
      </c>
      <c r="B38" s="221"/>
      <c r="C38" s="222"/>
      <c r="D38" s="223"/>
      <c r="E38" s="224"/>
      <c r="F38" s="225" t="s">
        <v>72</v>
      </c>
      <c r="G38" s="221"/>
      <c r="H38" s="226"/>
      <c r="I38" s="227"/>
    </row>
    <row r="39" spans="1:13" ht="138.75" customHeight="1" thickBot="1">
      <c r="A39" s="228" t="s">
        <v>73</v>
      </c>
      <c r="B39" s="228"/>
      <c r="C39" s="228"/>
      <c r="D39" s="228"/>
      <c r="E39" s="228"/>
      <c r="F39" s="228"/>
      <c r="G39" s="228"/>
      <c r="H39" s="228"/>
      <c r="I39" s="228"/>
    </row>
    <row r="40" spans="1:13" ht="22.5" customHeight="1">
      <c r="A40" s="229" t="s">
        <v>74</v>
      </c>
      <c r="B40" s="230"/>
      <c r="C40" s="231"/>
      <c r="D40" s="235" t="s">
        <v>18</v>
      </c>
      <c r="E40" s="230"/>
      <c r="F40" s="230" t="s">
        <v>75</v>
      </c>
      <c r="G40" s="237"/>
      <c r="H40" s="229" t="s">
        <v>76</v>
      </c>
      <c r="I40" s="231"/>
    </row>
    <row r="41" spans="1:13" ht="21" customHeight="1" thickBot="1">
      <c r="A41" s="232"/>
      <c r="B41" s="233"/>
      <c r="C41" s="234"/>
      <c r="D41" s="236"/>
      <c r="E41" s="233"/>
      <c r="F41" s="233"/>
      <c r="G41" s="238"/>
      <c r="H41" s="35" t="s">
        <v>77</v>
      </c>
      <c r="I41" s="36" t="s">
        <v>78</v>
      </c>
    </row>
    <row r="42" spans="1:13" ht="50.25" customHeight="1">
      <c r="A42" s="207" t="s">
        <v>89</v>
      </c>
      <c r="B42" s="208"/>
      <c r="C42" s="209"/>
      <c r="D42" s="210"/>
      <c r="E42" s="211"/>
      <c r="F42" s="211"/>
      <c r="G42" s="212"/>
      <c r="H42" s="45"/>
      <c r="I42" s="37" t="e">
        <f>H42/F42</f>
        <v>#DIV/0!</v>
      </c>
    </row>
    <row r="43" spans="1:13" ht="43.5" customHeight="1" thickBot="1">
      <c r="A43" s="213" t="s">
        <v>90</v>
      </c>
      <c r="B43" s="214"/>
      <c r="C43" s="215"/>
      <c r="D43" s="216"/>
      <c r="E43" s="217"/>
      <c r="F43" s="218"/>
      <c r="G43" s="219"/>
      <c r="H43" s="45"/>
      <c r="I43" s="37" t="e">
        <f>H43/F43</f>
        <v>#DIV/0!</v>
      </c>
    </row>
    <row r="44" spans="1:13" ht="40.5" customHeight="1" thickBot="1">
      <c r="A44" s="200" t="s">
        <v>18</v>
      </c>
      <c r="B44" s="201"/>
      <c r="C44" s="202"/>
      <c r="D44" s="203">
        <f>SUM(D42:E43)</f>
        <v>0</v>
      </c>
      <c r="E44" s="204"/>
      <c r="F44" s="204">
        <f>SUM(F42:G43)</f>
        <v>0</v>
      </c>
      <c r="G44" s="205"/>
      <c r="H44" s="38">
        <f>SUM(H42:H43)</f>
        <v>0</v>
      </c>
      <c r="I44" s="39" t="e">
        <f>H44/F44</f>
        <v>#DIV/0!</v>
      </c>
    </row>
    <row r="45" spans="1:13" ht="60" customHeight="1">
      <c r="A45" s="206" t="s">
        <v>91</v>
      </c>
      <c r="B45" s="206"/>
      <c r="C45" s="206"/>
      <c r="D45" s="206"/>
      <c r="E45" s="206"/>
      <c r="F45" s="206"/>
      <c r="G45" s="206"/>
      <c r="H45" s="206"/>
      <c r="I45" s="206"/>
    </row>
    <row r="46" spans="1:13">
      <c r="M46" s="30" t="s">
        <v>17</v>
      </c>
    </row>
    <row r="47" spans="1:13">
      <c r="M47" s="30" t="s">
        <v>14</v>
      </c>
    </row>
    <row r="48" spans="1:13">
      <c r="M48" s="30" t="s">
        <v>15</v>
      </c>
    </row>
    <row r="49" spans="13:13">
      <c r="M49" s="30" t="s">
        <v>16</v>
      </c>
    </row>
    <row r="50" spans="13:13">
      <c r="M50" s="30" t="s">
        <v>13</v>
      </c>
    </row>
  </sheetData>
  <protectedRanges>
    <protectedRange sqref="I23 I29 F23 F28:F29 I31 F31" name="Raspon4_1"/>
    <protectedRange sqref="E19:I19" name="Raspon3_1"/>
    <protectedRange sqref="I36:I39" name="Raspon4_1_1_2_1"/>
    <protectedRange sqref="I36:I39" name="Raspon4_1_4_1"/>
    <protectedRange sqref="F32 I32" name="Raspon4_1_2_1"/>
    <protectedRange sqref="E5:E10" name="Raspon2_1_2"/>
    <protectedRange sqref="F22" name="Raspon4_1_1"/>
    <protectedRange sqref="I22" name="Raspon4_1_3"/>
    <protectedRange sqref="F25" name="Raspon4_1_6"/>
    <protectedRange sqref="F26:F27" name="Raspon4_1_8"/>
    <protectedRange sqref="I30 F30" name="Raspon4_1_2"/>
    <protectedRange sqref="E18:I18" name="Raspon3_1_1"/>
    <protectedRange sqref="F24" name="Raspon4_1_5"/>
  </protectedRanges>
  <mergeCells count="99">
    <mergeCell ref="A1:I2"/>
    <mergeCell ref="A3:I3"/>
    <mergeCell ref="A4:B4"/>
    <mergeCell ref="C4:D4"/>
    <mergeCell ref="E4:F4"/>
    <mergeCell ref="G4:I4"/>
    <mergeCell ref="A5:D5"/>
    <mergeCell ref="E5:I5"/>
    <mergeCell ref="A6:D6"/>
    <mergeCell ref="E6:I6"/>
    <mergeCell ref="A7:D7"/>
    <mergeCell ref="E7:H7"/>
    <mergeCell ref="A8:D8"/>
    <mergeCell ref="E8:F8"/>
    <mergeCell ref="G8:I8"/>
    <mergeCell ref="A9:D9"/>
    <mergeCell ref="E9:I9"/>
    <mergeCell ref="A10:D10"/>
    <mergeCell ref="E10:I10"/>
    <mergeCell ref="A11:D11"/>
    <mergeCell ref="E11:I11"/>
    <mergeCell ref="A12:D12"/>
    <mergeCell ref="E12:I12"/>
    <mergeCell ref="A13:D13"/>
    <mergeCell ref="E13:I13"/>
    <mergeCell ref="A14:D14"/>
    <mergeCell ref="E14:I14"/>
    <mergeCell ref="A15:D15"/>
    <mergeCell ref="E15:I15"/>
    <mergeCell ref="A16:D16"/>
    <mergeCell ref="E16:I16"/>
    <mergeCell ref="A17:D17"/>
    <mergeCell ref="E17:I17"/>
    <mergeCell ref="A18:D18"/>
    <mergeCell ref="E18:I18"/>
    <mergeCell ref="A19:D19"/>
    <mergeCell ref="E19:I19"/>
    <mergeCell ref="A20:D20"/>
    <mergeCell ref="E20:H20"/>
    <mergeCell ref="A21:D21"/>
    <mergeCell ref="E21:I21"/>
    <mergeCell ref="A22:D22"/>
    <mergeCell ref="F22:G22"/>
    <mergeCell ref="A23:D23"/>
    <mergeCell ref="E23:I23"/>
    <mergeCell ref="A24:D24"/>
    <mergeCell ref="E24:I24"/>
    <mergeCell ref="A25:D25"/>
    <mergeCell ref="E25:I25"/>
    <mergeCell ref="A26:D26"/>
    <mergeCell ref="E26:I26"/>
    <mergeCell ref="A27:D27"/>
    <mergeCell ref="E27:F27"/>
    <mergeCell ref="G27:I27"/>
    <mergeCell ref="A28:D28"/>
    <mergeCell ref="E28:I28"/>
    <mergeCell ref="A29:I29"/>
    <mergeCell ref="A30:I30"/>
    <mergeCell ref="A31:I31"/>
    <mergeCell ref="A32:I32"/>
    <mergeCell ref="B33:C33"/>
    <mergeCell ref="D33:G33"/>
    <mergeCell ref="H33:I33"/>
    <mergeCell ref="A34:A35"/>
    <mergeCell ref="B34:C34"/>
    <mergeCell ref="D34:E34"/>
    <mergeCell ref="F34:G34"/>
    <mergeCell ref="H34:I34"/>
    <mergeCell ref="B35:C35"/>
    <mergeCell ref="D35:E35"/>
    <mergeCell ref="F35:G35"/>
    <mergeCell ref="H35:I35"/>
    <mergeCell ref="B36:C36"/>
    <mergeCell ref="D36:E36"/>
    <mergeCell ref="F36:G36"/>
    <mergeCell ref="H36:I36"/>
    <mergeCell ref="B37:C37"/>
    <mergeCell ref="D37:E37"/>
    <mergeCell ref="F37:G37"/>
    <mergeCell ref="H37:I37"/>
    <mergeCell ref="A38:B38"/>
    <mergeCell ref="C38:E38"/>
    <mergeCell ref="F38:G38"/>
    <mergeCell ref="H38:I38"/>
    <mergeCell ref="A39:I39"/>
    <mergeCell ref="A40:C41"/>
    <mergeCell ref="D40:E41"/>
    <mergeCell ref="F40:G41"/>
    <mergeCell ref="H40:I40"/>
    <mergeCell ref="A44:C44"/>
    <mergeCell ref="D44:E44"/>
    <mergeCell ref="F44:G44"/>
    <mergeCell ref="A45:I45"/>
    <mergeCell ref="A42:C42"/>
    <mergeCell ref="D42:E42"/>
    <mergeCell ref="F42:G42"/>
    <mergeCell ref="A43:C43"/>
    <mergeCell ref="D43:E43"/>
    <mergeCell ref="F43:G43"/>
  </mergeCells>
  <conditionalFormatting sqref="C4:D4 G4:I4">
    <cfRule type="containsBlanks" dxfId="12" priority="11" stopIfTrue="1">
      <formula>LEN(TRIM(C4))=0</formula>
    </cfRule>
  </conditionalFormatting>
  <conditionalFormatting sqref="E12:I12">
    <cfRule type="containsBlanks" dxfId="11" priority="10" stopIfTrue="1">
      <formula>LEN(TRIM(E12))=0</formula>
    </cfRule>
  </conditionalFormatting>
  <conditionalFormatting sqref="E19:I19">
    <cfRule type="containsBlanks" dxfId="10" priority="9" stopIfTrue="1">
      <formula>LEN(TRIM(E19))=0</formula>
    </cfRule>
  </conditionalFormatting>
  <conditionalFormatting sqref="I20">
    <cfRule type="containsBlanks" dxfId="9" priority="8" stopIfTrue="1">
      <formula>LEN(TRIM(I20))=0</formula>
    </cfRule>
  </conditionalFormatting>
  <conditionalFormatting sqref="E21:I21">
    <cfRule type="containsBlanks" dxfId="8" priority="7" stopIfTrue="1">
      <formula>LEN(TRIM(E21))=0</formula>
    </cfRule>
  </conditionalFormatting>
  <conditionalFormatting sqref="I22">
    <cfRule type="containsBlanks" dxfId="7" priority="6" stopIfTrue="1">
      <formula>LEN(TRIM(I22))=0</formula>
    </cfRule>
  </conditionalFormatting>
  <conditionalFormatting sqref="F22:G22">
    <cfRule type="containsBlanks" dxfId="6" priority="5" stopIfTrue="1">
      <formula>LEN(TRIM(F22))=0</formula>
    </cfRule>
  </conditionalFormatting>
  <conditionalFormatting sqref="E26:I26">
    <cfRule type="containsBlanks" dxfId="5" priority="13" stopIfTrue="1">
      <formula>LEN(TRIM(E26))=0</formula>
    </cfRule>
  </conditionalFormatting>
  <conditionalFormatting sqref="E27:I27">
    <cfRule type="containsBlanks" dxfId="4" priority="14" stopIfTrue="1">
      <formula>LEN(TRIM(E27))=0</formula>
    </cfRule>
  </conditionalFormatting>
  <conditionalFormatting sqref="D42:H43">
    <cfRule type="containsBlanks" dxfId="3" priority="1" stopIfTrue="1">
      <formula>LEN(TRIM(D42))=0</formula>
    </cfRule>
  </conditionalFormatting>
  <dataValidations count="1">
    <dataValidation type="list" allowBlank="1" showInputMessage="1" showErrorMessage="1" sqref="E12:I12">
      <formula1>$M$46:$M$50</formula1>
    </dataValidation>
  </dataValidations>
  <pageMargins left="0.7" right="0.7" top="0.75" bottom="0.75" header="0.3" footer="0.3"/>
  <pageSetup paperSize="9" orientation="portrait" verticalDpi="0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ignoredErrors>
    <ignoredError sqref="I43:I44 I42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7">
    <pageSetUpPr autoPageBreaks="0"/>
  </sheetPr>
  <dimension ref="A1:K92"/>
  <sheetViews>
    <sheetView workbookViewId="0">
      <selection activeCell="F14" sqref="F14:K14"/>
    </sheetView>
  </sheetViews>
  <sheetFormatPr defaultRowHeight="14.4"/>
  <cols>
    <col min="2" max="2" width="14.109375" customWidth="1"/>
    <col min="3" max="3" width="15" customWidth="1"/>
    <col min="4" max="4" width="11.88671875" customWidth="1"/>
    <col min="5" max="5" width="12.6640625" customWidth="1"/>
    <col min="7" max="7" width="3" customWidth="1"/>
    <col min="9" max="9" width="4" customWidth="1"/>
    <col min="11" max="11" width="11.5546875" customWidth="1"/>
  </cols>
  <sheetData>
    <row r="1" spans="1:11" ht="15.75" customHeight="1">
      <c r="A1" s="359" t="s">
        <v>92</v>
      </c>
      <c r="B1" s="360"/>
      <c r="C1" s="360"/>
      <c r="D1" s="360"/>
      <c r="E1" s="360"/>
      <c r="F1" s="360"/>
      <c r="G1" s="360"/>
      <c r="H1" s="360"/>
      <c r="I1" s="360"/>
      <c r="J1" s="360"/>
      <c r="K1" s="361"/>
    </row>
    <row r="2" spans="1:11" ht="15.75" customHeight="1">
      <c r="A2" s="362"/>
      <c r="B2" s="363"/>
      <c r="C2" s="363"/>
      <c r="D2" s="363"/>
      <c r="E2" s="363"/>
      <c r="F2" s="363"/>
      <c r="G2" s="363"/>
      <c r="H2" s="363"/>
      <c r="I2" s="363"/>
      <c r="J2" s="363"/>
      <c r="K2" s="364"/>
    </row>
    <row r="3" spans="1:11" ht="15.75" customHeight="1">
      <c r="A3" s="362"/>
      <c r="B3" s="363"/>
      <c r="C3" s="363"/>
      <c r="D3" s="363"/>
      <c r="E3" s="363"/>
      <c r="F3" s="363"/>
      <c r="G3" s="363"/>
      <c r="H3" s="363"/>
      <c r="I3" s="363"/>
      <c r="J3" s="363"/>
      <c r="K3" s="364"/>
    </row>
    <row r="4" spans="1:11" ht="15.75" customHeight="1">
      <c r="A4" s="362"/>
      <c r="B4" s="363"/>
      <c r="C4" s="363"/>
      <c r="D4" s="363"/>
      <c r="E4" s="363"/>
      <c r="F4" s="363"/>
      <c r="G4" s="363"/>
      <c r="H4" s="363"/>
      <c r="I4" s="363"/>
      <c r="J4" s="363"/>
      <c r="K4" s="364"/>
    </row>
    <row r="5" spans="1:11" ht="15.75" customHeight="1" thickBot="1">
      <c r="A5" s="365"/>
      <c r="B5" s="366"/>
      <c r="C5" s="366"/>
      <c r="D5" s="366"/>
      <c r="E5" s="366"/>
      <c r="F5" s="366"/>
      <c r="G5" s="366"/>
      <c r="H5" s="366"/>
      <c r="I5" s="366"/>
      <c r="J5" s="366"/>
      <c r="K5" s="367"/>
    </row>
    <row r="6" spans="1:11" ht="9.75" customHeight="1" thickBot="1">
      <c r="A6" s="368"/>
      <c r="B6" s="369"/>
      <c r="C6" s="369"/>
      <c r="D6" s="369"/>
      <c r="E6" s="369"/>
      <c r="F6" s="369"/>
      <c r="G6" s="369"/>
      <c r="H6" s="369"/>
      <c r="I6" s="369"/>
      <c r="J6" s="369"/>
      <c r="K6" s="370"/>
    </row>
    <row r="7" spans="1:11" ht="15.75" customHeight="1">
      <c r="A7" s="371" t="s">
        <v>93</v>
      </c>
      <c r="B7" s="372"/>
      <c r="C7" s="372"/>
      <c r="D7" s="372"/>
      <c r="E7" s="372"/>
      <c r="F7" s="372"/>
      <c r="G7" s="372"/>
      <c r="H7" s="372"/>
      <c r="I7" s="372"/>
      <c r="J7" s="372"/>
      <c r="K7" s="373"/>
    </row>
    <row r="8" spans="1:11" ht="23.25" customHeight="1" thickBot="1">
      <c r="A8" s="374"/>
      <c r="B8" s="375"/>
      <c r="C8" s="375"/>
      <c r="D8" s="375"/>
      <c r="E8" s="375"/>
      <c r="F8" s="375"/>
      <c r="G8" s="375"/>
      <c r="H8" s="375"/>
      <c r="I8" s="375"/>
      <c r="J8" s="375"/>
      <c r="K8" s="376"/>
    </row>
    <row r="9" spans="1:11" ht="15.75" customHeight="1" thickBot="1">
      <c r="A9" s="377"/>
      <c r="B9" s="378"/>
      <c r="C9" s="378"/>
      <c r="D9" s="378"/>
      <c r="E9" s="378"/>
      <c r="F9" s="378"/>
      <c r="G9" s="378"/>
      <c r="H9" s="378"/>
      <c r="I9" s="378"/>
      <c r="J9" s="378"/>
      <c r="K9" s="379"/>
    </row>
    <row r="10" spans="1:11" ht="15.75" customHeight="1" thickBot="1">
      <c r="A10" s="380" t="s">
        <v>94</v>
      </c>
      <c r="B10" s="381"/>
      <c r="C10" s="381"/>
      <c r="D10" s="381"/>
      <c r="E10" s="381"/>
      <c r="F10" s="381"/>
      <c r="G10" s="381"/>
      <c r="H10" s="381"/>
      <c r="I10" s="46"/>
      <c r="J10" s="46"/>
      <c r="K10" s="47"/>
    </row>
    <row r="11" spans="1:11" ht="15.75" customHeight="1" thickBot="1">
      <c r="A11" s="382"/>
      <c r="B11" s="383"/>
      <c r="C11" s="383"/>
      <c r="D11" s="383"/>
      <c r="E11" s="383"/>
      <c r="F11" s="383"/>
      <c r="G11" s="383"/>
      <c r="H11" s="383"/>
      <c r="I11" s="386">
        <v>1</v>
      </c>
      <c r="J11" s="387"/>
      <c r="K11" s="48"/>
    </row>
    <row r="12" spans="1:11" ht="15.75" customHeight="1" thickBot="1">
      <c r="A12" s="384"/>
      <c r="B12" s="385"/>
      <c r="C12" s="385"/>
      <c r="D12" s="385"/>
      <c r="E12" s="385"/>
      <c r="F12" s="385"/>
      <c r="G12" s="385"/>
      <c r="H12" s="385"/>
      <c r="I12" s="49"/>
      <c r="J12" s="49"/>
      <c r="K12" s="50"/>
    </row>
    <row r="13" spans="1:11" ht="15.75" customHeight="1">
      <c r="A13" s="388"/>
      <c r="B13" s="389"/>
      <c r="C13" s="389"/>
      <c r="D13" s="389"/>
      <c r="E13" s="389"/>
      <c r="F13" s="389"/>
      <c r="G13" s="389"/>
      <c r="H13" s="389"/>
      <c r="I13" s="389"/>
      <c r="J13" s="389"/>
      <c r="K13" s="390"/>
    </row>
    <row r="14" spans="1:11" ht="21.75" customHeight="1">
      <c r="A14" s="391" t="s">
        <v>95</v>
      </c>
      <c r="B14" s="392"/>
      <c r="C14" s="392"/>
      <c r="D14" s="392"/>
      <c r="E14" s="392"/>
      <c r="F14" s="393"/>
      <c r="G14" s="394"/>
      <c r="H14" s="394"/>
      <c r="I14" s="394"/>
      <c r="J14" s="394"/>
      <c r="K14" s="395"/>
    </row>
    <row r="15" spans="1:11" ht="27" customHeight="1">
      <c r="A15" s="396" t="s">
        <v>96</v>
      </c>
      <c r="B15" s="397"/>
      <c r="C15" s="397"/>
      <c r="D15" s="397"/>
      <c r="E15" s="398"/>
      <c r="F15" s="399" t="str">
        <f>Misljenje!E18</f>
        <v xml:space="preserve">Postavljanje sustava za proizvodnju električne energije u obiteljskoj kući na k.č. , k.o. </v>
      </c>
      <c r="G15" s="399"/>
      <c r="H15" s="399"/>
      <c r="I15" s="399"/>
      <c r="J15" s="399"/>
      <c r="K15" s="400"/>
    </row>
    <row r="16" spans="1:11" ht="15.75" customHeight="1">
      <c r="A16" s="401" t="s">
        <v>97</v>
      </c>
      <c r="B16" s="402"/>
      <c r="C16" s="402"/>
      <c r="D16" s="402"/>
      <c r="E16" s="402"/>
      <c r="F16" s="403" t="e">
        <f>Misljenje!E5</f>
        <v>#REF!</v>
      </c>
      <c r="G16" s="404"/>
      <c r="H16" s="404"/>
      <c r="I16" s="404"/>
      <c r="J16" s="404"/>
      <c r="K16" s="405"/>
    </row>
    <row r="17" spans="1:11" ht="38.25" customHeight="1">
      <c r="A17" s="396" t="s">
        <v>98</v>
      </c>
      <c r="B17" s="397"/>
      <c r="C17" s="397"/>
      <c r="D17" s="397"/>
      <c r="E17" s="398"/>
      <c r="F17" s="406" t="s">
        <v>82</v>
      </c>
      <c r="G17" s="407"/>
      <c r="H17" s="407"/>
      <c r="I17" s="407"/>
      <c r="J17" s="407"/>
      <c r="K17" s="408"/>
    </row>
    <row r="18" spans="1:11" ht="15.75" customHeight="1">
      <c r="A18" s="401" t="s">
        <v>99</v>
      </c>
      <c r="B18" s="402"/>
      <c r="C18" s="402"/>
      <c r="D18" s="402"/>
      <c r="E18" s="402"/>
      <c r="F18" s="409" t="e">
        <f>Misljenje!E11</f>
        <v>#REF!</v>
      </c>
      <c r="G18" s="409"/>
      <c r="H18" s="409"/>
      <c r="I18" s="409"/>
      <c r="J18" s="409"/>
      <c r="K18" s="410"/>
    </row>
    <row r="19" spans="1:11" ht="15.75" customHeight="1">
      <c r="A19" s="411" t="s">
        <v>100</v>
      </c>
      <c r="B19" s="412"/>
      <c r="C19" s="412"/>
      <c r="D19" s="412"/>
      <c r="E19" s="412"/>
      <c r="F19" s="413" t="s">
        <v>80</v>
      </c>
      <c r="G19" s="413"/>
      <c r="H19" s="413"/>
      <c r="I19" s="413"/>
      <c r="J19" s="413"/>
      <c r="K19" s="414"/>
    </row>
    <row r="20" spans="1:11" ht="15.75" customHeight="1">
      <c r="A20" s="411" t="s">
        <v>101</v>
      </c>
      <c r="B20" s="412"/>
      <c r="C20" s="412"/>
      <c r="D20" s="412"/>
      <c r="E20" s="412"/>
      <c r="F20" s="415">
        <f>Misljenje!I20</f>
        <v>0</v>
      </c>
      <c r="G20" s="415"/>
      <c r="H20" s="415"/>
      <c r="I20" s="415"/>
      <c r="J20" s="415"/>
      <c r="K20" s="416"/>
    </row>
    <row r="21" spans="1:11" ht="15.75" customHeight="1">
      <c r="A21" s="411" t="s">
        <v>102</v>
      </c>
      <c r="B21" s="412"/>
      <c r="C21" s="412"/>
      <c r="D21" s="412"/>
      <c r="E21" s="412"/>
      <c r="F21" s="415">
        <f>Misljenje!E21</f>
        <v>0</v>
      </c>
      <c r="G21" s="415"/>
      <c r="H21" s="415"/>
      <c r="I21" s="415"/>
      <c r="J21" s="415"/>
      <c r="K21" s="416"/>
    </row>
    <row r="22" spans="1:11" ht="15.75" customHeight="1">
      <c r="A22" s="411" t="s">
        <v>103</v>
      </c>
      <c r="B22" s="412"/>
      <c r="C22" s="412"/>
      <c r="D22" s="412"/>
      <c r="E22" s="412"/>
      <c r="F22" s="51" t="s">
        <v>50</v>
      </c>
      <c r="G22" s="417">
        <f>Misljenje!F22</f>
        <v>0</v>
      </c>
      <c r="H22" s="418"/>
      <c r="I22" s="51" t="s">
        <v>51</v>
      </c>
      <c r="J22" s="419" t="e">
        <f>Misljenje!I22</f>
        <v>#DIV/0!</v>
      </c>
      <c r="K22" s="420"/>
    </row>
    <row r="23" spans="1:11" ht="15.75" customHeight="1">
      <c r="A23" s="411" t="s">
        <v>104</v>
      </c>
      <c r="B23" s="412"/>
      <c r="C23" s="412"/>
      <c r="D23" s="412"/>
      <c r="E23" s="412"/>
      <c r="F23" s="421" t="s">
        <v>81</v>
      </c>
      <c r="G23" s="421"/>
      <c r="H23" s="421"/>
      <c r="I23" s="421"/>
      <c r="J23" s="421"/>
      <c r="K23" s="422"/>
    </row>
    <row r="24" spans="1:11" ht="15.75" customHeight="1">
      <c r="A24" s="423" t="s">
        <v>105</v>
      </c>
      <c r="B24" s="424"/>
      <c r="C24" s="424"/>
      <c r="D24" s="424"/>
      <c r="E24" s="424"/>
      <c r="F24" s="425">
        <f>Misljenje!E12</f>
        <v>0</v>
      </c>
      <c r="G24" s="425"/>
      <c r="H24" s="425"/>
      <c r="I24" s="425"/>
      <c r="J24" s="425"/>
      <c r="K24" s="426"/>
    </row>
    <row r="25" spans="1:11" ht="15.75" customHeight="1">
      <c r="A25" s="423" t="s">
        <v>106</v>
      </c>
      <c r="B25" s="424"/>
      <c r="C25" s="424"/>
      <c r="D25" s="424"/>
      <c r="E25" s="424"/>
      <c r="F25" s="424"/>
      <c r="G25" s="424"/>
      <c r="H25" s="424"/>
      <c r="I25" s="427">
        <f>Misljenje!E27</f>
        <v>0</v>
      </c>
      <c r="J25" s="427"/>
      <c r="K25" s="428"/>
    </row>
    <row r="26" spans="1:11" ht="15.75" customHeight="1">
      <c r="A26" s="423" t="s">
        <v>107</v>
      </c>
      <c r="B26" s="424"/>
      <c r="C26" s="424"/>
      <c r="D26" s="424"/>
      <c r="E26" s="424"/>
      <c r="F26" s="424"/>
      <c r="G26" s="424"/>
      <c r="H26" s="424"/>
      <c r="I26" s="429"/>
      <c r="J26" s="429"/>
      <c r="K26" s="430"/>
    </row>
    <row r="27" spans="1:11" hidden="1">
      <c r="A27" s="431" t="s">
        <v>108</v>
      </c>
      <c r="B27" s="432"/>
      <c r="C27" s="432"/>
      <c r="D27" s="432"/>
      <c r="E27" s="432"/>
      <c r="F27" s="432"/>
      <c r="G27" s="432"/>
      <c r="H27" s="432"/>
      <c r="I27" s="433"/>
      <c r="J27" s="434"/>
      <c r="K27" s="434"/>
    </row>
    <row r="28" spans="1:11" ht="30" customHeight="1" thickBot="1">
      <c r="A28" s="435" t="s">
        <v>109</v>
      </c>
      <c r="B28" s="436"/>
      <c r="C28" s="436"/>
      <c r="D28" s="436"/>
      <c r="E28" s="436"/>
      <c r="F28" s="436"/>
      <c r="G28" s="436"/>
      <c r="H28" s="437"/>
      <c r="I28" s="438"/>
      <c r="J28" s="439"/>
      <c r="K28" s="440"/>
    </row>
    <row r="29" spans="1:11" ht="15.75" customHeight="1" thickTop="1">
      <c r="A29" s="441" t="s">
        <v>110</v>
      </c>
      <c r="B29" s="442"/>
      <c r="C29" s="442"/>
      <c r="D29" s="442"/>
      <c r="E29" s="442"/>
      <c r="F29" s="442"/>
      <c r="G29" s="442"/>
      <c r="H29" s="442"/>
      <c r="I29" s="442"/>
      <c r="J29" s="442"/>
      <c r="K29" s="443"/>
    </row>
    <row r="30" spans="1:11" ht="15.75" customHeight="1" thickBot="1">
      <c r="A30" s="444"/>
      <c r="B30" s="445"/>
      <c r="C30" s="445"/>
      <c r="D30" s="445"/>
      <c r="E30" s="445"/>
      <c r="F30" s="445"/>
      <c r="G30" s="445"/>
      <c r="H30" s="445"/>
      <c r="I30" s="445"/>
      <c r="J30" s="445"/>
      <c r="K30" s="446"/>
    </row>
    <row r="31" spans="1:11" ht="15.75" customHeight="1" thickBot="1">
      <c r="A31" s="447" t="s">
        <v>111</v>
      </c>
      <c r="B31" s="448"/>
      <c r="C31" s="448"/>
      <c r="D31" s="448"/>
      <c r="E31" s="448"/>
      <c r="F31" s="448"/>
      <c r="G31" s="449"/>
      <c r="H31" s="450" t="s">
        <v>112</v>
      </c>
      <c r="I31" s="451"/>
      <c r="J31" s="450" t="s">
        <v>113</v>
      </c>
      <c r="K31" s="379"/>
    </row>
    <row r="32" spans="1:11" ht="15.75" customHeight="1">
      <c r="A32" s="452" t="s">
        <v>114</v>
      </c>
      <c r="B32" s="453"/>
      <c r="C32" s="453"/>
      <c r="D32" s="453"/>
      <c r="E32" s="453"/>
      <c r="F32" s="453"/>
      <c r="G32" s="454"/>
      <c r="H32" s="52" t="s">
        <v>115</v>
      </c>
      <c r="I32" s="53" t="s">
        <v>116</v>
      </c>
      <c r="J32" s="458" t="s">
        <v>117</v>
      </c>
      <c r="K32" s="459"/>
    </row>
    <row r="33" spans="1:11" ht="15.75" customHeight="1" thickBot="1">
      <c r="A33" s="455"/>
      <c r="B33" s="456"/>
      <c r="C33" s="456"/>
      <c r="D33" s="456"/>
      <c r="E33" s="456"/>
      <c r="F33" s="456"/>
      <c r="G33" s="457"/>
      <c r="H33" s="54"/>
      <c r="I33" s="55"/>
      <c r="J33" s="460"/>
      <c r="K33" s="461"/>
    </row>
    <row r="34" spans="1:11" ht="15.75" customHeight="1" thickBot="1">
      <c r="A34" s="56" t="s">
        <v>118</v>
      </c>
      <c r="B34" s="57"/>
      <c r="C34" s="57"/>
      <c r="D34" s="57"/>
      <c r="E34" s="57"/>
      <c r="F34" s="57"/>
      <c r="G34" s="57"/>
      <c r="H34" s="378"/>
      <c r="I34" s="451"/>
      <c r="J34" s="450"/>
      <c r="K34" s="379"/>
    </row>
    <row r="35" spans="1:11" ht="20.25" customHeight="1">
      <c r="A35" s="462" t="s">
        <v>119</v>
      </c>
      <c r="B35" s="463"/>
      <c r="C35" s="463"/>
      <c r="D35" s="463"/>
      <c r="E35" s="464"/>
      <c r="F35" s="471" t="s">
        <v>120</v>
      </c>
      <c r="G35" s="472"/>
      <c r="H35" s="471" t="s">
        <v>117</v>
      </c>
      <c r="I35" s="472"/>
      <c r="J35" s="53" t="s">
        <v>121</v>
      </c>
      <c r="K35" s="58" t="s">
        <v>122</v>
      </c>
    </row>
    <row r="36" spans="1:11" ht="15.75" customHeight="1">
      <c r="A36" s="465"/>
      <c r="B36" s="466"/>
      <c r="C36" s="466"/>
      <c r="D36" s="466"/>
      <c r="E36" s="467"/>
      <c r="F36" s="473"/>
      <c r="G36" s="474"/>
      <c r="H36" s="473"/>
      <c r="I36" s="474"/>
      <c r="J36" s="477"/>
      <c r="K36" s="479"/>
    </row>
    <row r="37" spans="1:11" ht="15.75" customHeight="1" thickBot="1">
      <c r="A37" s="468"/>
      <c r="B37" s="469"/>
      <c r="C37" s="469"/>
      <c r="D37" s="469"/>
      <c r="E37" s="470"/>
      <c r="F37" s="475"/>
      <c r="G37" s="476"/>
      <c r="H37" s="475"/>
      <c r="I37" s="476"/>
      <c r="J37" s="478"/>
      <c r="K37" s="480"/>
    </row>
    <row r="38" spans="1:11" ht="15.75" customHeight="1">
      <c r="A38" s="481" t="s">
        <v>123</v>
      </c>
      <c r="B38" s="482"/>
      <c r="C38" s="482"/>
      <c r="D38" s="482"/>
      <c r="E38" s="483"/>
      <c r="F38" s="458" t="s">
        <v>115</v>
      </c>
      <c r="G38" s="490"/>
      <c r="H38" s="458" t="s">
        <v>116</v>
      </c>
      <c r="I38" s="459"/>
      <c r="J38" s="59" t="s">
        <v>124</v>
      </c>
      <c r="K38" s="60" t="s">
        <v>125</v>
      </c>
    </row>
    <row r="39" spans="1:11" ht="15.75" customHeight="1" thickBot="1">
      <c r="A39" s="484"/>
      <c r="B39" s="485"/>
      <c r="C39" s="485"/>
      <c r="D39" s="485"/>
      <c r="E39" s="486"/>
      <c r="F39" s="460"/>
      <c r="G39" s="491"/>
      <c r="H39" s="460"/>
      <c r="I39" s="461"/>
      <c r="J39" s="63"/>
      <c r="K39" s="64"/>
    </row>
    <row r="40" spans="1:11" ht="15.75" customHeight="1" thickBot="1">
      <c r="A40" s="487"/>
      <c r="B40" s="488"/>
      <c r="C40" s="488"/>
      <c r="D40" s="488"/>
      <c r="E40" s="489"/>
      <c r="F40" s="450"/>
      <c r="G40" s="378"/>
      <c r="H40" s="378"/>
      <c r="I40" s="378"/>
      <c r="J40" s="378"/>
      <c r="K40" s="379"/>
    </row>
    <row r="41" spans="1:11" ht="15.75" customHeight="1">
      <c r="A41" s="481" t="s">
        <v>126</v>
      </c>
      <c r="B41" s="482"/>
      <c r="C41" s="482"/>
      <c r="D41" s="482"/>
      <c r="E41" s="492"/>
      <c r="F41" s="495" t="s">
        <v>115</v>
      </c>
      <c r="G41" s="490"/>
      <c r="H41" s="458" t="s">
        <v>116</v>
      </c>
      <c r="I41" s="459"/>
      <c r="J41" s="59" t="s">
        <v>124</v>
      </c>
      <c r="K41" s="60" t="s">
        <v>125</v>
      </c>
    </row>
    <row r="42" spans="1:11" ht="15.75" customHeight="1" thickBot="1">
      <c r="A42" s="484"/>
      <c r="B42" s="485"/>
      <c r="C42" s="485"/>
      <c r="D42" s="485"/>
      <c r="E42" s="493"/>
      <c r="F42" s="496"/>
      <c r="G42" s="491"/>
      <c r="H42" s="460"/>
      <c r="I42" s="461"/>
      <c r="J42" s="63"/>
      <c r="K42" s="64"/>
    </row>
    <row r="43" spans="1:11" ht="15.75" customHeight="1" thickBot="1">
      <c r="A43" s="487"/>
      <c r="B43" s="488"/>
      <c r="C43" s="488"/>
      <c r="D43" s="488"/>
      <c r="E43" s="494"/>
      <c r="F43" s="377"/>
      <c r="G43" s="378"/>
      <c r="H43" s="378"/>
      <c r="I43" s="378"/>
      <c r="J43" s="378"/>
      <c r="K43" s="379"/>
    </row>
    <row r="44" spans="1:11" ht="15.75" customHeight="1">
      <c r="A44" s="481" t="s">
        <v>127</v>
      </c>
      <c r="B44" s="482"/>
      <c r="C44" s="482"/>
      <c r="D44" s="482"/>
      <c r="E44" s="483"/>
      <c r="F44" s="458" t="s">
        <v>115</v>
      </c>
      <c r="G44" s="490"/>
      <c r="H44" s="458" t="s">
        <v>116</v>
      </c>
      <c r="I44" s="459"/>
      <c r="J44" s="59" t="s">
        <v>124</v>
      </c>
      <c r="K44" s="60" t="s">
        <v>125</v>
      </c>
    </row>
    <row r="45" spans="1:11" ht="15.75" customHeight="1" thickBot="1">
      <c r="A45" s="487"/>
      <c r="B45" s="488"/>
      <c r="C45" s="488"/>
      <c r="D45" s="488"/>
      <c r="E45" s="489"/>
      <c r="F45" s="460"/>
      <c r="G45" s="491"/>
      <c r="H45" s="460"/>
      <c r="I45" s="461"/>
      <c r="J45" s="63"/>
      <c r="K45" s="64"/>
    </row>
    <row r="46" spans="1:11" ht="15.75" customHeight="1" thickBot="1">
      <c r="A46" s="61"/>
      <c r="B46" s="62"/>
      <c r="C46" s="62"/>
      <c r="D46" s="62"/>
      <c r="E46" s="62"/>
      <c r="F46" s="65"/>
      <c r="G46" s="65"/>
      <c r="H46" s="65"/>
      <c r="I46" s="65"/>
      <c r="J46" s="66"/>
      <c r="K46" s="67"/>
    </row>
    <row r="47" spans="1:11" ht="15.75" customHeight="1" thickTop="1" thickBot="1">
      <c r="A47" s="500" t="s">
        <v>128</v>
      </c>
      <c r="B47" s="501"/>
      <c r="C47" s="501"/>
      <c r="D47" s="501"/>
      <c r="E47" s="501"/>
      <c r="F47" s="501"/>
      <c r="G47" s="501"/>
      <c r="H47" s="501"/>
      <c r="I47" s="501"/>
      <c r="J47" s="501"/>
      <c r="K47" s="502"/>
    </row>
    <row r="48" spans="1:11" ht="15.75" customHeight="1">
      <c r="A48" s="509" t="s">
        <v>129</v>
      </c>
      <c r="B48" s="510"/>
      <c r="C48" s="511" t="s">
        <v>130</v>
      </c>
      <c r="D48" s="512"/>
      <c r="E48" s="510"/>
      <c r="F48" s="513" t="s">
        <v>131</v>
      </c>
      <c r="G48" s="514"/>
      <c r="H48" s="515" t="s">
        <v>132</v>
      </c>
      <c r="I48" s="516"/>
      <c r="J48" s="458" t="s">
        <v>133</v>
      </c>
      <c r="K48" s="459"/>
    </row>
    <row r="49" spans="1:11" ht="15.75" customHeight="1" thickBot="1">
      <c r="A49" s="517"/>
      <c r="B49" s="518"/>
      <c r="C49" s="519"/>
      <c r="D49" s="520"/>
      <c r="E49" s="518"/>
      <c r="F49" s="497"/>
      <c r="G49" s="498"/>
      <c r="H49" s="497"/>
      <c r="I49" s="498"/>
      <c r="J49" s="497"/>
      <c r="K49" s="499"/>
    </row>
    <row r="50" spans="1:11" ht="15.75" customHeight="1" thickTop="1">
      <c r="A50" s="68"/>
      <c r="B50" s="69"/>
      <c r="C50" s="69"/>
      <c r="D50" s="69"/>
      <c r="E50" s="69"/>
      <c r="F50" s="70"/>
      <c r="G50" s="70"/>
      <c r="H50" s="70"/>
      <c r="I50" s="70"/>
      <c r="J50" s="70"/>
      <c r="K50" s="71"/>
    </row>
    <row r="51" spans="1:11" ht="15.75" customHeight="1" thickBot="1">
      <c r="A51" s="72"/>
      <c r="B51" s="73"/>
      <c r="C51" s="73"/>
      <c r="D51" s="73"/>
      <c r="E51" s="73"/>
      <c r="F51" s="41"/>
      <c r="G51" s="41"/>
      <c r="H51" s="41"/>
      <c r="I51" s="41"/>
      <c r="J51" s="41"/>
      <c r="K51" s="42"/>
    </row>
    <row r="52" spans="1:11" ht="15.75" customHeight="1">
      <c r="A52" s="523" t="s">
        <v>134</v>
      </c>
      <c r="B52" s="524"/>
      <c r="C52" s="524"/>
      <c r="D52" s="524"/>
      <c r="E52" s="524"/>
      <c r="F52" s="524"/>
      <c r="G52" s="524"/>
      <c r="H52" s="524"/>
      <c r="I52" s="524"/>
      <c r="J52" s="524"/>
      <c r="K52" s="525"/>
    </row>
    <row r="53" spans="1:11" ht="15.75" customHeight="1" thickBot="1">
      <c r="A53" s="526"/>
      <c r="B53" s="527"/>
      <c r="C53" s="527"/>
      <c r="D53" s="527"/>
      <c r="E53" s="527"/>
      <c r="F53" s="527"/>
      <c r="G53" s="527"/>
      <c r="H53" s="527"/>
      <c r="I53" s="527"/>
      <c r="J53" s="527"/>
      <c r="K53" s="528"/>
    </row>
    <row r="54" spans="1:11" ht="50.25" customHeight="1">
      <c r="A54" s="529" t="s">
        <v>135</v>
      </c>
      <c r="B54" s="530"/>
      <c r="C54" s="74" t="s">
        <v>136</v>
      </c>
      <c r="D54" s="75" t="s">
        <v>137</v>
      </c>
      <c r="E54" s="75" t="s">
        <v>138</v>
      </c>
      <c r="F54" s="531" t="s">
        <v>139</v>
      </c>
      <c r="G54" s="532"/>
      <c r="H54" s="531" t="s">
        <v>140</v>
      </c>
      <c r="I54" s="532"/>
      <c r="J54" s="531" t="s">
        <v>141</v>
      </c>
      <c r="K54" s="533"/>
    </row>
    <row r="55" spans="1:11" ht="36.9" customHeight="1">
      <c r="A55" s="534" t="e">
        <f>#REF!</f>
        <v>#REF!</v>
      </c>
      <c r="B55" s="535"/>
      <c r="C55" s="76" t="e">
        <f>#REF!</f>
        <v>#REF!</v>
      </c>
      <c r="D55" s="77" t="e">
        <f>#REF!</f>
        <v>#REF!</v>
      </c>
      <c r="E55" s="78" t="e">
        <f>#REF!</f>
        <v>#REF!</v>
      </c>
      <c r="F55" s="503"/>
      <c r="G55" s="504"/>
      <c r="H55" s="505" t="e">
        <f>Misljenje!I42</f>
        <v>#DIV/0!</v>
      </c>
      <c r="I55" s="506"/>
      <c r="J55" s="507" t="e">
        <f>H55*F55</f>
        <v>#DIV/0!</v>
      </c>
      <c r="K55" s="508"/>
    </row>
    <row r="56" spans="1:11" ht="36.9" customHeight="1">
      <c r="A56" s="521"/>
      <c r="B56" s="522"/>
      <c r="C56" s="76"/>
      <c r="D56" s="77"/>
      <c r="E56" s="79"/>
      <c r="F56" s="503"/>
      <c r="G56" s="504"/>
      <c r="H56" s="505" t="e">
        <f>Misljenje!I43</f>
        <v>#DIV/0!</v>
      </c>
      <c r="I56" s="506"/>
      <c r="J56" s="507" t="e">
        <f>H56*F56</f>
        <v>#DIV/0!</v>
      </c>
      <c r="K56" s="508"/>
    </row>
    <row r="57" spans="1:11" ht="13.5" customHeight="1">
      <c r="A57" s="80"/>
      <c r="B57" s="536"/>
      <c r="C57" s="536"/>
      <c r="D57" s="81" t="s">
        <v>142</v>
      </c>
      <c r="E57" s="82" t="e">
        <f>SUM(E55:E56)</f>
        <v>#REF!</v>
      </c>
      <c r="F57" s="537">
        <f>SUM(F55:G56)</f>
        <v>0</v>
      </c>
      <c r="G57" s="537"/>
      <c r="H57" s="537"/>
      <c r="I57" s="537"/>
      <c r="J57" s="537" t="e">
        <f>SUM(J55:K56)</f>
        <v>#DIV/0!</v>
      </c>
      <c r="K57" s="538"/>
    </row>
    <row r="58" spans="1:11" ht="14.25" customHeight="1">
      <c r="A58" s="539" t="s">
        <v>143</v>
      </c>
      <c r="B58" s="540"/>
      <c r="C58" s="540"/>
      <c r="D58" s="540"/>
      <c r="E58" s="540"/>
      <c r="F58" s="540"/>
      <c r="G58" s="540"/>
      <c r="H58" s="540"/>
      <c r="I58" s="540"/>
      <c r="J58" s="541"/>
      <c r="K58" s="542"/>
    </row>
    <row r="59" spans="1:11" ht="15.75" customHeight="1">
      <c r="A59" s="543" t="s">
        <v>144</v>
      </c>
      <c r="B59" s="544"/>
      <c r="C59" s="544"/>
      <c r="D59" s="544"/>
      <c r="E59" s="544"/>
      <c r="F59" s="544"/>
      <c r="G59" s="544"/>
      <c r="H59" s="544"/>
      <c r="I59" s="544"/>
      <c r="J59" s="545" t="e">
        <f>J57-J58</f>
        <v>#DIV/0!</v>
      </c>
      <c r="K59" s="546"/>
    </row>
    <row r="60" spans="1:11" ht="15.75" customHeight="1">
      <c r="A60" s="547" t="s">
        <v>145</v>
      </c>
      <c r="B60" s="548"/>
      <c r="C60" s="548"/>
      <c r="D60" s="549">
        <v>0</v>
      </c>
      <c r="E60" s="549"/>
      <c r="F60" s="550"/>
      <c r="G60" s="551"/>
      <c r="H60" s="551"/>
      <c r="I60" s="551"/>
      <c r="J60" s="551"/>
      <c r="K60" s="552"/>
    </row>
    <row r="61" spans="1:11" ht="15.75" customHeight="1">
      <c r="A61" s="547" t="s">
        <v>146</v>
      </c>
      <c r="B61" s="548"/>
      <c r="C61" s="548"/>
      <c r="D61" s="556">
        <v>0</v>
      </c>
      <c r="E61" s="556"/>
      <c r="F61" s="553"/>
      <c r="G61" s="554"/>
      <c r="H61" s="554"/>
      <c r="I61" s="554"/>
      <c r="J61" s="554"/>
      <c r="K61" s="555"/>
    </row>
    <row r="62" spans="1:11" ht="13.5" customHeight="1">
      <c r="A62" s="557" t="s">
        <v>147</v>
      </c>
      <c r="B62" s="558"/>
      <c r="C62" s="558"/>
      <c r="D62" s="558"/>
      <c r="E62" s="558"/>
      <c r="F62" s="558"/>
      <c r="G62" s="558"/>
      <c r="H62" s="558"/>
      <c r="I62" s="558"/>
      <c r="J62" s="558"/>
      <c r="K62" s="559"/>
    </row>
    <row r="63" spans="1:11" ht="61.5" customHeight="1">
      <c r="A63" s="560"/>
      <c r="B63" s="561"/>
      <c r="C63" s="561"/>
      <c r="D63" s="561"/>
      <c r="E63" s="561"/>
      <c r="F63" s="561"/>
      <c r="G63" s="561"/>
      <c r="H63" s="561"/>
      <c r="I63" s="561"/>
      <c r="J63" s="561"/>
      <c r="K63" s="562"/>
    </row>
    <row r="64" spans="1:11" ht="15" customHeight="1">
      <c r="A64" s="563" t="s">
        <v>148</v>
      </c>
      <c r="B64" s="564"/>
      <c r="C64" s="564"/>
      <c r="D64" s="564"/>
      <c r="E64" s="564"/>
      <c r="F64" s="564"/>
      <c r="G64" s="564"/>
      <c r="H64" s="564"/>
      <c r="I64" s="564"/>
      <c r="J64" s="564"/>
      <c r="K64" s="565"/>
    </row>
    <row r="65" spans="1:11" ht="15" customHeight="1">
      <c r="A65" s="563" t="s">
        <v>149</v>
      </c>
      <c r="B65" s="564"/>
      <c r="C65" s="564"/>
      <c r="D65" s="564"/>
      <c r="E65" s="564"/>
      <c r="F65" s="564"/>
      <c r="G65" s="564"/>
      <c r="H65" s="564"/>
      <c r="I65" s="564"/>
      <c r="J65" s="564"/>
      <c r="K65" s="565"/>
    </row>
    <row r="66" spans="1:11" ht="15" customHeight="1" thickBot="1">
      <c r="A66" s="563" t="s">
        <v>150</v>
      </c>
      <c r="B66" s="564"/>
      <c r="C66" s="564"/>
      <c r="D66" s="564"/>
      <c r="E66" s="564"/>
      <c r="F66" s="564"/>
      <c r="G66" s="564"/>
      <c r="H66" s="564"/>
      <c r="I66" s="564"/>
      <c r="J66" s="564"/>
      <c r="K66" s="565"/>
    </row>
    <row r="67" spans="1:11" hidden="1">
      <c r="A67" s="563"/>
      <c r="B67" s="564"/>
      <c r="C67" s="564"/>
      <c r="D67" s="564"/>
      <c r="E67" s="564"/>
      <c r="F67" s="564"/>
      <c r="G67" s="564"/>
      <c r="H67" s="564"/>
      <c r="I67" s="564"/>
      <c r="J67" s="564"/>
      <c r="K67" s="565"/>
    </row>
    <row r="68" spans="1:11" ht="15" hidden="1" thickBot="1">
      <c r="A68" s="566"/>
      <c r="B68" s="567"/>
      <c r="C68" s="567"/>
      <c r="D68" s="567"/>
      <c r="E68" s="567"/>
      <c r="F68" s="567"/>
      <c r="G68" s="567"/>
      <c r="H68" s="567"/>
      <c r="I68" s="567"/>
      <c r="J68" s="567"/>
      <c r="K68" s="568"/>
    </row>
    <row r="69" spans="1:11" ht="15.75" customHeight="1">
      <c r="A69" s="83"/>
      <c r="B69" s="84"/>
      <c r="C69" s="84"/>
      <c r="D69" s="84"/>
      <c r="E69" s="84"/>
      <c r="F69" s="85"/>
      <c r="G69" s="84"/>
      <c r="H69" s="84"/>
      <c r="I69" s="84"/>
      <c r="J69" s="84"/>
      <c r="K69" s="86"/>
    </row>
    <row r="70" spans="1:11" ht="15.75" customHeight="1">
      <c r="A70" s="569" t="s">
        <v>151</v>
      </c>
      <c r="B70" s="570"/>
      <c r="C70" s="571"/>
      <c r="D70" s="572"/>
      <c r="E70" s="572"/>
      <c r="F70" s="89"/>
      <c r="G70" s="570" t="s">
        <v>152</v>
      </c>
      <c r="H70" s="570"/>
      <c r="I70" s="573" t="s">
        <v>68</v>
      </c>
      <c r="J70" s="573"/>
      <c r="K70" s="574"/>
    </row>
    <row r="71" spans="1:11" ht="15" customHeight="1">
      <c r="A71" s="87"/>
      <c r="B71" s="88"/>
      <c r="C71" s="65"/>
      <c r="D71" s="65"/>
      <c r="E71" s="65"/>
      <c r="F71" s="92"/>
      <c r="G71" s="88"/>
      <c r="H71" s="88"/>
      <c r="I71" s="90"/>
      <c r="J71" s="90"/>
      <c r="K71" s="91"/>
    </row>
    <row r="72" spans="1:11" ht="15.75" customHeight="1">
      <c r="A72" s="569" t="s">
        <v>153</v>
      </c>
      <c r="B72" s="570"/>
      <c r="C72" s="571"/>
      <c r="D72" s="572"/>
      <c r="E72" s="572"/>
      <c r="F72" s="89"/>
      <c r="G72" s="570" t="s">
        <v>153</v>
      </c>
      <c r="H72" s="570"/>
      <c r="I72" s="575" t="s">
        <v>154</v>
      </c>
      <c r="J72" s="575"/>
      <c r="K72" s="576"/>
    </row>
    <row r="73" spans="1:11" ht="15" customHeight="1">
      <c r="A73" s="87"/>
      <c r="B73" s="88"/>
      <c r="C73" s="65"/>
      <c r="D73" s="65"/>
      <c r="E73" s="65"/>
      <c r="F73" s="92"/>
      <c r="G73" s="88"/>
      <c r="H73" s="88"/>
      <c r="I73" s="575"/>
      <c r="J73" s="575"/>
      <c r="K73" s="576"/>
    </row>
    <row r="74" spans="1:11" ht="15.75" customHeight="1" thickBot="1">
      <c r="A74" s="569" t="s">
        <v>155</v>
      </c>
      <c r="B74" s="570"/>
      <c r="C74" s="348"/>
      <c r="D74" s="348"/>
      <c r="E74" s="348"/>
      <c r="F74" s="89"/>
      <c r="G74" s="570" t="s">
        <v>155</v>
      </c>
      <c r="H74" s="570"/>
      <c r="I74" s="93"/>
      <c r="J74" s="93"/>
      <c r="K74" s="94"/>
    </row>
    <row r="75" spans="1:11" ht="15.75" customHeight="1">
      <c r="A75" s="87"/>
      <c r="B75" s="88"/>
      <c r="C75" s="65"/>
      <c r="D75" s="65"/>
      <c r="E75" s="65"/>
      <c r="F75" s="92"/>
      <c r="G75" s="95"/>
      <c r="H75" s="95"/>
      <c r="I75" s="95"/>
      <c r="J75" s="95"/>
      <c r="K75" s="96"/>
    </row>
    <row r="76" spans="1:11" ht="15.75" customHeight="1">
      <c r="A76" s="569" t="s">
        <v>156</v>
      </c>
      <c r="B76" s="570"/>
      <c r="C76" s="577"/>
      <c r="D76" s="578"/>
      <c r="E76" s="579"/>
      <c r="F76" s="97"/>
      <c r="G76" s="570" t="s">
        <v>156</v>
      </c>
      <c r="H76" s="570"/>
      <c r="I76" s="583">
        <f>C76</f>
        <v>0</v>
      </c>
      <c r="J76" s="584"/>
      <c r="K76" s="585"/>
    </row>
    <row r="77" spans="1:11" ht="15" customHeight="1">
      <c r="A77" s="87"/>
      <c r="B77" s="88"/>
      <c r="C77" s="65"/>
      <c r="D77" s="65"/>
      <c r="E77" s="65"/>
      <c r="F77" s="92"/>
      <c r="G77" s="88"/>
      <c r="H77" s="88"/>
      <c r="I77" s="65"/>
      <c r="J77" s="65"/>
      <c r="K77" s="98"/>
    </row>
    <row r="78" spans="1:11" ht="15.75" customHeight="1">
      <c r="A78" s="569" t="s">
        <v>152</v>
      </c>
      <c r="B78" s="570"/>
      <c r="C78" s="586"/>
      <c r="D78" s="573"/>
      <c r="E78" s="573"/>
      <c r="F78" s="89"/>
      <c r="G78" s="88"/>
      <c r="H78" s="88"/>
      <c r="I78" s="587"/>
      <c r="J78" s="587"/>
      <c r="K78" s="588"/>
    </row>
    <row r="79" spans="1:11" ht="15" customHeight="1">
      <c r="A79" s="87"/>
      <c r="B79" s="88"/>
      <c r="C79" s="90"/>
      <c r="D79" s="90"/>
      <c r="E79" s="90"/>
      <c r="F79" s="92"/>
      <c r="G79" s="88"/>
      <c r="H79" s="88"/>
      <c r="I79" s="65"/>
      <c r="J79" s="65"/>
      <c r="K79" s="98"/>
    </row>
    <row r="80" spans="1:11" ht="15.75" customHeight="1">
      <c r="A80" s="569" t="s">
        <v>153</v>
      </c>
      <c r="B80" s="570"/>
      <c r="C80" s="575"/>
      <c r="D80" s="589"/>
      <c r="E80" s="589"/>
      <c r="F80" s="99"/>
      <c r="G80" s="590"/>
      <c r="H80" s="570"/>
      <c r="I80" s="591"/>
      <c r="J80" s="591"/>
      <c r="K80" s="592"/>
    </row>
    <row r="81" spans="1:11" ht="15" customHeight="1">
      <c r="A81" s="87"/>
      <c r="B81" s="88"/>
      <c r="C81" s="100"/>
      <c r="D81" s="100"/>
      <c r="E81" s="100"/>
      <c r="F81" s="101"/>
      <c r="G81" s="88"/>
      <c r="H81" s="88"/>
      <c r="I81" s="65"/>
      <c r="J81" s="65"/>
      <c r="K81" s="98"/>
    </row>
    <row r="82" spans="1:11" ht="15.75" customHeight="1" thickBot="1">
      <c r="A82" s="569" t="s">
        <v>155</v>
      </c>
      <c r="B82" s="570"/>
      <c r="C82" s="93"/>
      <c r="D82" s="93"/>
      <c r="E82" s="93"/>
      <c r="F82" s="99"/>
      <c r="G82" s="88"/>
      <c r="H82" s="88"/>
      <c r="I82" s="65"/>
      <c r="J82" s="65"/>
      <c r="K82" s="98"/>
    </row>
    <row r="83" spans="1:11" ht="15.75" customHeight="1">
      <c r="A83" s="102"/>
      <c r="B83" s="95"/>
      <c r="C83" s="95"/>
      <c r="D83" s="95"/>
      <c r="E83" s="95"/>
      <c r="F83" s="103"/>
      <c r="G83" s="88"/>
      <c r="H83" s="88"/>
      <c r="I83" s="65"/>
      <c r="J83" s="65"/>
      <c r="K83" s="98"/>
    </row>
    <row r="84" spans="1:11" ht="15.75" customHeight="1">
      <c r="A84" s="569" t="s">
        <v>156</v>
      </c>
      <c r="B84" s="570"/>
      <c r="C84" s="583">
        <f>C76</f>
        <v>0</v>
      </c>
      <c r="D84" s="584"/>
      <c r="E84" s="603"/>
      <c r="F84" s="104"/>
      <c r="G84" s="570"/>
      <c r="H84" s="570"/>
      <c r="I84" s="604"/>
      <c r="J84" s="604"/>
      <c r="K84" s="605"/>
    </row>
    <row r="85" spans="1:11" ht="15" customHeight="1" thickBot="1">
      <c r="A85" s="102"/>
      <c r="B85" s="95"/>
      <c r="C85" s="95"/>
      <c r="D85" s="95"/>
      <c r="E85" s="95"/>
      <c r="F85" s="105"/>
      <c r="G85" s="95"/>
      <c r="H85" s="95"/>
      <c r="I85" s="95"/>
      <c r="J85" s="95"/>
      <c r="K85" s="96"/>
    </row>
    <row r="86" spans="1:11" ht="15.75" customHeight="1" thickBot="1">
      <c r="A86" s="580" t="s">
        <v>157</v>
      </c>
      <c r="B86" s="581"/>
      <c r="C86" s="581"/>
      <c r="D86" s="581"/>
      <c r="E86" s="581"/>
      <c r="F86" s="581"/>
      <c r="G86" s="581"/>
      <c r="H86" s="581"/>
      <c r="I86" s="581"/>
      <c r="J86" s="581"/>
      <c r="K86" s="582"/>
    </row>
    <row r="87" spans="1:11" ht="15.75" customHeight="1" thickBot="1">
      <c r="A87" s="593" t="s">
        <v>158</v>
      </c>
      <c r="B87" s="594"/>
      <c r="C87" s="377"/>
      <c r="D87" s="378"/>
      <c r="E87" s="378"/>
      <c r="F87" s="379"/>
      <c r="G87" s="84"/>
      <c r="H87" s="84"/>
      <c r="I87" s="84"/>
      <c r="J87" s="84"/>
      <c r="K87" s="86"/>
    </row>
    <row r="88" spans="1:11" ht="15.75" customHeight="1">
      <c r="A88" s="102"/>
      <c r="B88" s="95"/>
      <c r="C88" s="95"/>
      <c r="D88" s="95"/>
      <c r="E88" s="95"/>
      <c r="F88" s="95"/>
      <c r="G88" s="95"/>
      <c r="H88" s="95"/>
      <c r="I88" s="95"/>
      <c r="J88" s="95"/>
      <c r="K88" s="96"/>
    </row>
    <row r="89" spans="1:11" ht="15.75" customHeight="1" thickBot="1">
      <c r="A89" s="595" t="s">
        <v>155</v>
      </c>
      <c r="B89" s="596"/>
      <c r="C89" s="348"/>
      <c r="D89" s="348"/>
      <c r="E89" s="348"/>
      <c r="F89" s="348"/>
      <c r="G89" s="95"/>
      <c r="H89" s="95"/>
      <c r="I89" s="95"/>
      <c r="J89" s="95"/>
      <c r="K89" s="96"/>
    </row>
    <row r="90" spans="1:11" ht="15.75" customHeight="1" thickBot="1">
      <c r="A90" s="102"/>
      <c r="B90" s="95"/>
      <c r="C90" s="95"/>
      <c r="D90" s="95"/>
      <c r="E90" s="95"/>
      <c r="F90" s="95"/>
      <c r="G90" s="95"/>
      <c r="H90" s="95"/>
      <c r="I90" s="95"/>
      <c r="J90" s="95"/>
      <c r="K90" s="96"/>
    </row>
    <row r="91" spans="1:11" ht="15.75" customHeight="1">
      <c r="A91" s="597" t="s">
        <v>159</v>
      </c>
      <c r="B91" s="598"/>
      <c r="C91" s="598"/>
      <c r="D91" s="598"/>
      <c r="E91" s="598"/>
      <c r="F91" s="598"/>
      <c r="G91" s="598"/>
      <c r="H91" s="598"/>
      <c r="I91" s="598"/>
      <c r="J91" s="598"/>
      <c r="K91" s="599"/>
    </row>
    <row r="92" spans="1:11" ht="64.5" customHeight="1" thickBot="1">
      <c r="A92" s="600"/>
      <c r="B92" s="601"/>
      <c r="C92" s="601"/>
      <c r="D92" s="601"/>
      <c r="E92" s="601"/>
      <c r="F92" s="601"/>
      <c r="G92" s="601"/>
      <c r="H92" s="601"/>
      <c r="I92" s="601"/>
      <c r="J92" s="601"/>
      <c r="K92" s="602"/>
    </row>
  </sheetData>
  <mergeCells count="147">
    <mergeCell ref="A87:B87"/>
    <mergeCell ref="C87:F87"/>
    <mergeCell ref="A89:B89"/>
    <mergeCell ref="C89:F89"/>
    <mergeCell ref="A91:K92"/>
    <mergeCell ref="A82:B82"/>
    <mergeCell ref="A84:B84"/>
    <mergeCell ref="C84:E84"/>
    <mergeCell ref="G84:H84"/>
    <mergeCell ref="I84:K84"/>
    <mergeCell ref="A86:K86"/>
    <mergeCell ref="I76:K76"/>
    <mergeCell ref="A78:B78"/>
    <mergeCell ref="C78:E78"/>
    <mergeCell ref="I78:K78"/>
    <mergeCell ref="A80:B80"/>
    <mergeCell ref="C80:E80"/>
    <mergeCell ref="G80:H80"/>
    <mergeCell ref="I80:K80"/>
    <mergeCell ref="A74:B74"/>
    <mergeCell ref="C74:E74"/>
    <mergeCell ref="G74:H74"/>
    <mergeCell ref="A76:B76"/>
    <mergeCell ref="C76:E76"/>
    <mergeCell ref="G76:H76"/>
    <mergeCell ref="A70:B70"/>
    <mergeCell ref="C70:E70"/>
    <mergeCell ref="G70:H70"/>
    <mergeCell ref="I70:K70"/>
    <mergeCell ref="A72:B72"/>
    <mergeCell ref="C72:E72"/>
    <mergeCell ref="G72:H72"/>
    <mergeCell ref="I72:K73"/>
    <mergeCell ref="A62:K63"/>
    <mergeCell ref="A64:K64"/>
    <mergeCell ref="A65:K65"/>
    <mergeCell ref="A66:K66"/>
    <mergeCell ref="A67:K67"/>
    <mergeCell ref="A68:K68"/>
    <mergeCell ref="A59:I59"/>
    <mergeCell ref="J59:K59"/>
    <mergeCell ref="A60:C60"/>
    <mergeCell ref="D60:E60"/>
    <mergeCell ref="F60:K61"/>
    <mergeCell ref="A61:C61"/>
    <mergeCell ref="D61:E61"/>
    <mergeCell ref="B57:C57"/>
    <mergeCell ref="F57:G57"/>
    <mergeCell ref="H57:I57"/>
    <mergeCell ref="J57:K57"/>
    <mergeCell ref="A58:I58"/>
    <mergeCell ref="J58:K58"/>
    <mergeCell ref="A56:B56"/>
    <mergeCell ref="F56:G56"/>
    <mergeCell ref="H56:I56"/>
    <mergeCell ref="J56:K56"/>
    <mergeCell ref="A52:K53"/>
    <mergeCell ref="A54:B54"/>
    <mergeCell ref="F54:G54"/>
    <mergeCell ref="H54:I54"/>
    <mergeCell ref="J54:K54"/>
    <mergeCell ref="A55:B55"/>
    <mergeCell ref="F55:G55"/>
    <mergeCell ref="H55:I55"/>
    <mergeCell ref="J55:K55"/>
    <mergeCell ref="A48:B48"/>
    <mergeCell ref="C48:E48"/>
    <mergeCell ref="F48:G48"/>
    <mergeCell ref="H48:I48"/>
    <mergeCell ref="J48:K48"/>
    <mergeCell ref="A49:B49"/>
    <mergeCell ref="C49:E49"/>
    <mergeCell ref="F49:G49"/>
    <mergeCell ref="H49:I49"/>
    <mergeCell ref="J49:K49"/>
    <mergeCell ref="A44:E45"/>
    <mergeCell ref="F44:G44"/>
    <mergeCell ref="H44:I44"/>
    <mergeCell ref="F45:G45"/>
    <mergeCell ref="H45:I45"/>
    <mergeCell ref="A47:K47"/>
    <mergeCell ref="A41:E43"/>
    <mergeCell ref="F41:G41"/>
    <mergeCell ref="H41:I41"/>
    <mergeCell ref="F42:G42"/>
    <mergeCell ref="H42:I42"/>
    <mergeCell ref="F43:K43"/>
    <mergeCell ref="A38:E40"/>
    <mergeCell ref="F38:G38"/>
    <mergeCell ref="H38:I38"/>
    <mergeCell ref="F39:G39"/>
    <mergeCell ref="H39:I39"/>
    <mergeCell ref="F40:K40"/>
    <mergeCell ref="H34:I34"/>
    <mergeCell ref="J34:K34"/>
    <mergeCell ref="A35:E37"/>
    <mergeCell ref="F35:G35"/>
    <mergeCell ref="H35:I35"/>
    <mergeCell ref="F36:G37"/>
    <mergeCell ref="H36:I37"/>
    <mergeCell ref="J36:J37"/>
    <mergeCell ref="K36:K37"/>
    <mergeCell ref="A29:K30"/>
    <mergeCell ref="A31:G31"/>
    <mergeCell ref="H31:I31"/>
    <mergeCell ref="J31:K31"/>
    <mergeCell ref="A32:G33"/>
    <mergeCell ref="J32:K32"/>
    <mergeCell ref="J33:K33"/>
    <mergeCell ref="A26:H26"/>
    <mergeCell ref="I26:K26"/>
    <mergeCell ref="A27:H27"/>
    <mergeCell ref="I27:K27"/>
    <mergeCell ref="A28:H28"/>
    <mergeCell ref="I28:K28"/>
    <mergeCell ref="A23:E23"/>
    <mergeCell ref="F23:K23"/>
    <mergeCell ref="A24:E24"/>
    <mergeCell ref="F24:K24"/>
    <mergeCell ref="A25:H25"/>
    <mergeCell ref="I25:K25"/>
    <mergeCell ref="A20:E20"/>
    <mergeCell ref="F20:K20"/>
    <mergeCell ref="A21:E21"/>
    <mergeCell ref="F21:K21"/>
    <mergeCell ref="A22:E22"/>
    <mergeCell ref="G22:H22"/>
    <mergeCell ref="J22:K22"/>
    <mergeCell ref="A17:E17"/>
    <mergeCell ref="F17:K17"/>
    <mergeCell ref="A18:E18"/>
    <mergeCell ref="F18:K18"/>
    <mergeCell ref="A19:E19"/>
    <mergeCell ref="F19:K19"/>
    <mergeCell ref="A13:K13"/>
    <mergeCell ref="A14:E14"/>
    <mergeCell ref="F14:K14"/>
    <mergeCell ref="A15:E15"/>
    <mergeCell ref="F15:K15"/>
    <mergeCell ref="A16:E16"/>
    <mergeCell ref="F16:K16"/>
    <mergeCell ref="A1:K5"/>
    <mergeCell ref="A6:K6"/>
    <mergeCell ref="A7:K8"/>
    <mergeCell ref="A9:K9"/>
    <mergeCell ref="A10:H12"/>
    <mergeCell ref="I11:J11"/>
  </mergeCells>
  <conditionalFormatting sqref="J59:K59">
    <cfRule type="cellIs" dxfId="2" priority="3" operator="greaterThan">
      <formula>$G$22</formula>
    </cfRule>
  </conditionalFormatting>
  <conditionalFormatting sqref="F14:K14">
    <cfRule type="containsBlanks" dxfId="1" priority="2" stopIfTrue="1">
      <formula>LEN(TRIM(F14))=0</formula>
    </cfRule>
  </conditionalFormatting>
  <conditionalFormatting sqref="I26:K28">
    <cfRule type="containsBlanks" dxfId="0" priority="1" stopIfTrue="1">
      <formula>LEN(TRIM(I26))=0</formula>
    </cfRule>
  </conditionalFormatting>
  <dataValidations count="2">
    <dataValidation type="list" allowBlank="1" showInputMessage="1" showErrorMessage="1" sqref="F43:K43">
      <formula1>$N$105:$N$115</formula1>
    </dataValidation>
    <dataValidation type="list" allowBlank="1" showInputMessage="1" showErrorMessage="1" sqref="F40:K40">
      <formula1>$N$99:$N$103</formula1>
    </dataValidation>
  </dataValidations>
  <pageMargins left="0.7" right="0.7" top="0.75" bottom="0.75" header="0.3" footer="0.3"/>
  <pageSetup paperSize="9" orientation="portrait" verticalDpi="0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ignoredErrors>
    <ignoredError sqref="J22 H55:H56 J55:J57 J59" evalError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24"/>
  <sheetViews>
    <sheetView tabSelected="1" workbookViewId="0">
      <selection activeCell="A15" sqref="A15:IV15"/>
    </sheetView>
  </sheetViews>
  <sheetFormatPr defaultRowHeight="14.4"/>
  <sheetData>
    <row r="1" spans="1:22" ht="120" customHeight="1" thickBot="1">
      <c r="A1" s="139" t="s">
        <v>165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1"/>
    </row>
    <row r="2" spans="1:22" s="1" customFormat="1" ht="45" customHeight="1" thickBot="1">
      <c r="A2" s="139" t="s">
        <v>10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1"/>
      <c r="M2" s="21"/>
      <c r="N2" s="21"/>
      <c r="O2" s="3"/>
      <c r="P2" s="3"/>
      <c r="Q2" s="3"/>
      <c r="R2" s="3"/>
      <c r="S2" s="19"/>
      <c r="T2" s="20"/>
      <c r="U2" s="20"/>
      <c r="V2" s="19"/>
    </row>
    <row r="3" spans="1:22" s="1" customFormat="1" ht="30" customHeight="1" thickBot="1">
      <c r="A3" s="142" t="s">
        <v>8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4"/>
      <c r="M3" s="21"/>
      <c r="N3" s="3"/>
      <c r="O3" s="7"/>
      <c r="P3" s="7"/>
      <c r="Q3" s="7"/>
      <c r="R3" s="16"/>
      <c r="S3" s="17"/>
      <c r="T3" s="18"/>
      <c r="U3" s="18"/>
      <c r="V3" s="17"/>
    </row>
    <row r="4" spans="1:22" s="1" customFormat="1" ht="30" customHeight="1">
      <c r="A4" s="145" t="s">
        <v>1</v>
      </c>
      <c r="B4" s="146"/>
      <c r="C4" s="147"/>
      <c r="D4" s="147"/>
      <c r="E4" s="147"/>
      <c r="F4" s="147"/>
      <c r="G4" s="147"/>
      <c r="H4" s="147"/>
      <c r="I4" s="147"/>
      <c r="J4" s="147"/>
      <c r="K4" s="147"/>
      <c r="L4" s="148"/>
      <c r="M4" s="21"/>
      <c r="N4" s="3"/>
      <c r="O4" s="7"/>
      <c r="P4" s="7"/>
      <c r="Q4" s="7"/>
      <c r="R4" s="7"/>
      <c r="S4" s="19"/>
      <c r="T4" s="20"/>
      <c r="U4" s="20"/>
      <c r="V4" s="19"/>
    </row>
    <row r="5" spans="1:22" s="2" customFormat="1" ht="30" customHeight="1">
      <c r="A5" s="152" t="s">
        <v>2</v>
      </c>
      <c r="B5" s="120"/>
      <c r="C5" s="149"/>
      <c r="D5" s="150"/>
      <c r="E5" s="150"/>
      <c r="F5" s="150"/>
      <c r="G5" s="150"/>
      <c r="H5" s="150"/>
      <c r="I5" s="150"/>
      <c r="J5" s="150"/>
      <c r="K5" s="150"/>
      <c r="L5" s="151"/>
      <c r="M5" s="22"/>
      <c r="N5" s="3"/>
      <c r="O5" s="8"/>
      <c r="P5" s="8"/>
      <c r="Q5" s="8"/>
      <c r="R5" s="8"/>
      <c r="S5" s="17"/>
      <c r="T5" s="18"/>
      <c r="U5" s="18"/>
      <c r="V5" s="17"/>
    </row>
    <row r="6" spans="1:22" s="2" customFormat="1" ht="30" customHeight="1">
      <c r="A6" s="119" t="s">
        <v>0</v>
      </c>
      <c r="B6" s="153"/>
      <c r="C6" s="149"/>
      <c r="D6" s="150"/>
      <c r="E6" s="150"/>
      <c r="F6" s="150"/>
      <c r="G6" s="150"/>
      <c r="H6" s="150"/>
      <c r="I6" s="150"/>
      <c r="J6" s="150"/>
      <c r="K6" s="150"/>
      <c r="L6" s="151"/>
      <c r="M6" s="22"/>
      <c r="N6" s="3"/>
      <c r="O6" s="8"/>
      <c r="P6" s="8"/>
      <c r="Q6" s="8"/>
      <c r="R6" s="8"/>
      <c r="S6" s="19"/>
      <c r="T6" s="20"/>
      <c r="U6" s="20"/>
      <c r="V6" s="19"/>
    </row>
    <row r="7" spans="1:22" s="2" customFormat="1" ht="30" customHeight="1">
      <c r="A7" s="119" t="s">
        <v>11</v>
      </c>
      <c r="B7" s="120"/>
      <c r="C7" s="149"/>
      <c r="D7" s="150"/>
      <c r="E7" s="150"/>
      <c r="F7" s="150"/>
      <c r="G7" s="150"/>
      <c r="H7" s="150"/>
      <c r="I7" s="150"/>
      <c r="J7" s="150"/>
      <c r="K7" s="150"/>
      <c r="L7" s="151"/>
      <c r="M7" s="22"/>
      <c r="N7" s="3"/>
      <c r="O7" s="8"/>
      <c r="P7" s="8"/>
      <c r="Q7" s="8"/>
      <c r="R7" s="8"/>
      <c r="S7" s="17"/>
      <c r="T7" s="18"/>
      <c r="U7" s="18"/>
      <c r="V7" s="17"/>
    </row>
    <row r="8" spans="1:22" s="2" customFormat="1" ht="30" customHeight="1">
      <c r="A8" s="119" t="s">
        <v>12</v>
      </c>
      <c r="B8" s="120"/>
      <c r="C8" s="165"/>
      <c r="D8" s="166"/>
      <c r="E8" s="166"/>
      <c r="F8" s="167"/>
      <c r="G8" s="123" t="s">
        <v>163</v>
      </c>
      <c r="H8" s="124"/>
      <c r="I8" s="124"/>
      <c r="J8" s="124"/>
      <c r="K8" s="124"/>
      <c r="L8" s="125"/>
      <c r="M8" s="22"/>
      <c r="N8" s="3"/>
      <c r="O8" s="8"/>
      <c r="P8" s="8"/>
      <c r="Q8" s="8"/>
      <c r="R8" s="8"/>
      <c r="S8" s="19"/>
      <c r="T8" s="20"/>
      <c r="U8" s="20"/>
      <c r="V8" s="17"/>
    </row>
    <row r="9" spans="1:22" s="2" customFormat="1" ht="30" customHeight="1" thickBot="1">
      <c r="A9" s="107" t="s">
        <v>166</v>
      </c>
      <c r="B9" s="108"/>
      <c r="C9" s="160"/>
      <c r="D9" s="161"/>
      <c r="E9" s="161"/>
      <c r="F9" s="161"/>
      <c r="G9" s="161"/>
      <c r="H9" s="161"/>
      <c r="I9" s="161"/>
      <c r="J9" s="161"/>
      <c r="K9" s="161"/>
      <c r="L9" s="162"/>
      <c r="M9" s="22"/>
      <c r="N9" s="3"/>
      <c r="O9" s="8"/>
      <c r="P9" s="8"/>
      <c r="Q9" s="8"/>
      <c r="R9" s="8"/>
      <c r="S9" s="19"/>
      <c r="T9" s="20"/>
      <c r="U9" s="20"/>
      <c r="V9" s="19"/>
    </row>
    <row r="10" spans="1:22" s="1" customFormat="1" ht="30" customHeight="1" thickBot="1">
      <c r="A10" s="142" t="s">
        <v>167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4"/>
      <c r="M10" s="22"/>
      <c r="N10" s="3"/>
      <c r="O10" s="11"/>
      <c r="P10" s="9"/>
      <c r="Q10" s="10"/>
      <c r="R10" s="10"/>
      <c r="S10" s="19"/>
      <c r="T10" s="20"/>
      <c r="U10" s="20"/>
      <c r="V10" s="17"/>
    </row>
    <row r="11" spans="1:22" s="1" customFormat="1" ht="30" customHeight="1">
      <c r="A11" s="121" t="s">
        <v>4</v>
      </c>
      <c r="B11" s="122"/>
      <c r="C11" s="156"/>
      <c r="D11" s="157"/>
      <c r="E11" s="157"/>
      <c r="F11" s="157"/>
      <c r="G11" s="157"/>
      <c r="H11" s="157"/>
      <c r="I11" s="157"/>
      <c r="J11" s="157"/>
      <c r="K11" s="157"/>
      <c r="L11" s="606"/>
      <c r="M11" s="21"/>
      <c r="N11" s="3"/>
      <c r="O11" s="3"/>
      <c r="P11" s="3"/>
      <c r="Q11" s="3"/>
      <c r="R11" s="23"/>
      <c r="S11" s="19"/>
      <c r="T11" s="20"/>
      <c r="U11" s="20"/>
      <c r="V11" s="19"/>
    </row>
    <row r="12" spans="1:22" s="1" customFormat="1" ht="30" customHeight="1">
      <c r="A12" s="121" t="s">
        <v>21</v>
      </c>
      <c r="B12" s="122"/>
      <c r="C12" s="133"/>
      <c r="D12" s="134"/>
      <c r="E12" s="135"/>
      <c r="F12" s="168" t="s">
        <v>9</v>
      </c>
      <c r="G12" s="169"/>
      <c r="H12" s="170"/>
      <c r="I12" s="154"/>
      <c r="J12" s="155"/>
      <c r="K12" s="158" t="s">
        <v>163</v>
      </c>
      <c r="L12" s="159"/>
      <c r="M12" s="21"/>
      <c r="N12" s="3"/>
      <c r="O12" s="3"/>
      <c r="P12" s="3"/>
      <c r="Q12" s="3"/>
      <c r="R12" s="23"/>
      <c r="S12" s="19"/>
      <c r="T12" s="20"/>
      <c r="U12" s="20"/>
      <c r="V12" s="17"/>
    </row>
    <row r="13" spans="1:22" s="1" customFormat="1" ht="30" customHeight="1">
      <c r="A13" s="119" t="s">
        <v>5</v>
      </c>
      <c r="B13" s="129"/>
      <c r="C13" s="133"/>
      <c r="D13" s="134"/>
      <c r="E13" s="135"/>
      <c r="F13" s="174" t="s">
        <v>6</v>
      </c>
      <c r="G13" s="175"/>
      <c r="H13" s="176"/>
      <c r="I13" s="130"/>
      <c r="J13" s="131"/>
      <c r="K13" s="131"/>
      <c r="L13" s="132"/>
      <c r="M13" s="21"/>
      <c r="N13" s="3"/>
      <c r="O13" s="3"/>
      <c r="P13" s="3"/>
      <c r="Q13" s="3"/>
      <c r="R13" s="23"/>
      <c r="S13" s="19"/>
      <c r="T13" s="20"/>
      <c r="U13" s="20"/>
      <c r="V13" s="19"/>
    </row>
    <row r="14" spans="1:22" s="1" customFormat="1" ht="30" customHeight="1" thickBot="1">
      <c r="A14" s="119" t="s">
        <v>19</v>
      </c>
      <c r="B14" s="129"/>
      <c r="C14" s="136"/>
      <c r="D14" s="137"/>
      <c r="E14" s="138"/>
      <c r="F14" s="171" t="s">
        <v>20</v>
      </c>
      <c r="G14" s="172"/>
      <c r="H14" s="173"/>
      <c r="I14" s="126"/>
      <c r="J14" s="127"/>
      <c r="K14" s="127"/>
      <c r="L14" s="128"/>
      <c r="M14" s="21"/>
      <c r="N14" s="3"/>
      <c r="O14" s="3"/>
      <c r="P14" s="3"/>
      <c r="Q14" s="3"/>
      <c r="R14" s="23"/>
      <c r="S14" s="19"/>
      <c r="T14" s="20"/>
      <c r="U14" s="20"/>
      <c r="V14" s="17"/>
    </row>
    <row r="15" spans="1:22" s="1" customFormat="1" ht="30" customHeight="1" thickBot="1">
      <c r="A15" s="177" t="s">
        <v>162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9"/>
      <c r="M15" s="21"/>
      <c r="N15" s="3"/>
      <c r="O15" s="3"/>
      <c r="P15" s="3"/>
      <c r="Q15" s="3"/>
      <c r="R15" s="23"/>
      <c r="S15" s="19"/>
      <c r="T15" s="20"/>
      <c r="U15" s="20"/>
      <c r="V15" s="19"/>
    </row>
    <row r="16" spans="1:22" s="13" customFormat="1" ht="30" customHeight="1" thickBot="1">
      <c r="A16" s="197" t="s">
        <v>160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9"/>
      <c r="M16" s="25"/>
      <c r="N16" s="25"/>
      <c r="O16" s="25"/>
    </row>
    <row r="17" spans="1:15" s="13" customFormat="1" ht="30" customHeight="1">
      <c r="A17" s="115" t="s">
        <v>22</v>
      </c>
      <c r="B17" s="116"/>
      <c r="C17" s="113"/>
      <c r="D17" s="113"/>
      <c r="E17" s="113"/>
      <c r="F17" s="113"/>
      <c r="G17" s="113"/>
      <c r="H17" s="113"/>
      <c r="I17" s="113"/>
      <c r="J17" s="113"/>
      <c r="K17" s="113"/>
      <c r="L17" s="114"/>
      <c r="M17" s="31"/>
      <c r="N17" s="31"/>
      <c r="O17" s="31"/>
    </row>
    <row r="18" spans="1:15" s="13" customFormat="1" ht="30" customHeight="1">
      <c r="A18" s="115" t="s">
        <v>24</v>
      </c>
      <c r="B18" s="193"/>
      <c r="C18" s="112"/>
      <c r="D18" s="113"/>
      <c r="E18" s="194"/>
      <c r="F18" s="109" t="s">
        <v>23</v>
      </c>
      <c r="G18" s="110"/>
      <c r="H18" s="111"/>
      <c r="I18" s="112"/>
      <c r="J18" s="113"/>
      <c r="K18" s="113"/>
      <c r="L18" s="114"/>
    </row>
    <row r="19" spans="1:15" s="13" customFormat="1" ht="30" customHeight="1">
      <c r="A19" s="115" t="s">
        <v>26</v>
      </c>
      <c r="B19" s="116"/>
      <c r="C19" s="117"/>
      <c r="D19" s="118"/>
      <c r="E19" s="118"/>
      <c r="F19" s="109" t="s">
        <v>86</v>
      </c>
      <c r="G19" s="110"/>
      <c r="H19" s="111"/>
      <c r="I19" s="180"/>
      <c r="J19" s="181"/>
      <c r="K19" s="181"/>
      <c r="L19" s="182"/>
    </row>
    <row r="20" spans="1:15" s="13" customFormat="1" ht="30" customHeight="1">
      <c r="A20" s="115" t="s">
        <v>27</v>
      </c>
      <c r="B20" s="116"/>
      <c r="C20" s="185"/>
      <c r="D20" s="186"/>
      <c r="E20" s="186"/>
      <c r="F20" s="186"/>
      <c r="G20" s="186"/>
      <c r="H20" s="186"/>
      <c r="I20" s="186"/>
      <c r="J20" s="186"/>
      <c r="K20" s="186"/>
      <c r="L20" s="187"/>
    </row>
    <row r="21" spans="1:15" s="13" customFormat="1" ht="30" customHeight="1">
      <c r="A21" s="115" t="s">
        <v>25</v>
      </c>
      <c r="B21" s="116"/>
      <c r="C21" s="180"/>
      <c r="D21" s="181"/>
      <c r="E21" s="181"/>
      <c r="F21" s="181"/>
      <c r="G21" s="181"/>
      <c r="H21" s="181"/>
      <c r="I21" s="181"/>
      <c r="J21" s="181"/>
      <c r="K21" s="181"/>
      <c r="L21" s="182"/>
    </row>
    <row r="22" spans="1:15" s="13" customFormat="1" ht="50.1" customHeight="1">
      <c r="A22" s="188" t="str">
        <f>IF(C4="","Građanin",C4 &amp;" " &amp;C5)</f>
        <v>Građanin</v>
      </c>
      <c r="B22" s="189"/>
      <c r="C22" s="189"/>
      <c r="D22" s="189"/>
      <c r="E22" s="189"/>
      <c r="F22" s="189"/>
      <c r="G22" s="190"/>
      <c r="H22" s="190"/>
      <c r="I22" s="190"/>
      <c r="J22" s="190"/>
      <c r="K22" s="190"/>
      <c r="L22" s="191"/>
    </row>
    <row r="23" spans="1:15" s="13" customFormat="1" ht="58.5" customHeight="1">
      <c r="A23" s="14"/>
      <c r="B23" s="192" t="s">
        <v>164</v>
      </c>
      <c r="C23" s="192"/>
      <c r="D23" s="26" t="s">
        <v>163</v>
      </c>
      <c r="E23" s="15"/>
      <c r="F23" s="27"/>
      <c r="G23" s="28"/>
      <c r="H23" s="195"/>
      <c r="I23" s="195"/>
      <c r="J23" s="195"/>
      <c r="K23" s="12"/>
      <c r="L23" s="29"/>
    </row>
    <row r="24" spans="1:15" s="13" customFormat="1" ht="120" customHeight="1" thickBot="1">
      <c r="A24" s="24"/>
      <c r="B24" s="183" t="s">
        <v>7</v>
      </c>
      <c r="C24" s="183"/>
      <c r="D24" s="183"/>
      <c r="E24" s="184"/>
      <c r="F24" s="4"/>
      <c r="G24" s="5"/>
      <c r="H24" s="196"/>
      <c r="I24" s="196"/>
      <c r="J24" s="196"/>
      <c r="K24" s="196"/>
      <c r="L24" s="6"/>
    </row>
  </sheetData>
  <protectedRanges>
    <protectedRange sqref="D17:L21" name="Raspon3"/>
  </protectedRanges>
  <mergeCells count="54">
    <mergeCell ref="A2:L2"/>
    <mergeCell ref="A3:L3"/>
    <mergeCell ref="A4:B4"/>
    <mergeCell ref="C4:L4"/>
    <mergeCell ref="A5:B5"/>
    <mergeCell ref="C5:L5"/>
    <mergeCell ref="A6:B6"/>
    <mergeCell ref="C6:L6"/>
    <mergeCell ref="A7:B7"/>
    <mergeCell ref="C7:L7"/>
    <mergeCell ref="A8:B8"/>
    <mergeCell ref="C8:F8"/>
    <mergeCell ref="G8:L8"/>
    <mergeCell ref="A9:B9"/>
    <mergeCell ref="C9:L9"/>
    <mergeCell ref="A10:L10"/>
    <mergeCell ref="A11:B11"/>
    <mergeCell ref="C11:L11"/>
    <mergeCell ref="A12:B12"/>
    <mergeCell ref="C12:E12"/>
    <mergeCell ref="F12:H12"/>
    <mergeCell ref="I12:J12"/>
    <mergeCell ref="K12:L12"/>
    <mergeCell ref="A13:B13"/>
    <mergeCell ref="C13:E13"/>
    <mergeCell ref="F13:H13"/>
    <mergeCell ref="I13:L13"/>
    <mergeCell ref="A14:B14"/>
    <mergeCell ref="C14:E14"/>
    <mergeCell ref="F14:H14"/>
    <mergeCell ref="I14:L14"/>
    <mergeCell ref="A15:L15"/>
    <mergeCell ref="A16:L16"/>
    <mergeCell ref="A17:B17"/>
    <mergeCell ref="C17:L17"/>
    <mergeCell ref="A18:B18"/>
    <mergeCell ref="C18:E18"/>
    <mergeCell ref="F18:H18"/>
    <mergeCell ref="I18:L18"/>
    <mergeCell ref="H23:J23"/>
    <mergeCell ref="A19:B19"/>
    <mergeCell ref="C19:E19"/>
    <mergeCell ref="F19:H19"/>
    <mergeCell ref="I19:L19"/>
    <mergeCell ref="A20:B20"/>
    <mergeCell ref="C20:L20"/>
    <mergeCell ref="B24:E24"/>
    <mergeCell ref="H24:K24"/>
    <mergeCell ref="A1:L1"/>
    <mergeCell ref="A21:B21"/>
    <mergeCell ref="C21:L21"/>
    <mergeCell ref="A22:F22"/>
    <mergeCell ref="G22:L22"/>
    <mergeCell ref="B23:C23"/>
  </mergeCells>
  <dataValidations count="11">
    <dataValidation type="whole" operator="greaterThan" allowBlank="1" showInputMessage="1" showErrorMessage="1" promptTitle="NAPOMENA" prompt="Koristiti isključivo cijele brojeve veće od nule (0)" sqref="C19:E19">
      <formula1>0</formula1>
    </dataValidation>
    <dataValidation type="decimal" operator="greaterThan" allowBlank="1" showInputMessage="1" showErrorMessage="1" error="Samo brojevi veći od nule s decimalnim zarezom" promptTitle="NAPOMENA" prompt="Koristiti decimalni zarez" sqref="I19:L19">
      <formula1>0</formula1>
    </dataValidation>
    <dataValidation type="list" allowBlank="1" showInputMessage="1" showErrorMessage="1" sqref="C17:L17">
      <formula1>$O$25:$O$27</formula1>
    </dataValidation>
    <dataValidation type="decimal" operator="greaterThan" allowBlank="1" showInputMessage="1" showErrorMessage="1" errorTitle="UPOZORENJE" error="Unjeti samo brojčane vrijednosti veće od nule!" promptTitle="NAPOMENE" prompt="Koristiti decimalni zarez" sqref="C20:L21">
      <formula1>0</formula1>
    </dataValidation>
    <dataValidation type="decimal" operator="greaterThan" allowBlank="1" showInputMessage="1" showErrorMessage="1" errorTitle="UPOZORENJE" error="Unjeti samo brojčane vrijednosti veće od nule!" promptTitle="NAPOMENA" prompt="Koristiti decimalni zarez (,)" sqref="C14:E14 I14:L14">
      <formula1>0</formula1>
    </dataValidation>
    <dataValidation type="textLength" operator="equal" allowBlank="1" showInputMessage="1" showErrorMessage="1" errorTitle="UPOZORENJE" error="Poštanski broj se sastoji od 5 znamenki" promptTitle="NAPOMENA:" prompt="Upisati poštanski broj" sqref="I12:J12">
      <formula1>5</formula1>
    </dataValidation>
    <dataValidation type="textLength" allowBlank="1" errorTitle="UPOZORENJE" error="OIB broj sadrži 11 znakova. Molimo Vas da unesete točan OIB broj. Hvala." promptTitle="NAPOMENA" prompt="OIB broj sadrži 11 znakova. Molimo Vas da unesete točan OIB broj. Hvala." sqref="C6:L6">
      <formula1>11</formula1>
      <formula2>11</formula2>
    </dataValidation>
    <dataValidation allowBlank="1" showInputMessage="1" showErrorMessage="1" errorTitle="Upozorenje" error="Potrebno je odabrati jednu od opcija iz padajućeg izbornika." sqref="C9"/>
    <dataValidation allowBlank="1" showInputMessage="1" showErrorMessage="1" errorTitle="INFO" error="Odabrati jednu od vrijednosti iz padajućeg izbornika" sqref="C4:L4"/>
    <dataValidation allowBlank="1" showErrorMessage="1" errorTitle="UPOZORENJE" promptTitle="NAPOMENA" sqref="C5:L5 C7"/>
    <dataValidation allowBlank="1" showErrorMessage="1" promptTitle="Napomena" prompt="Upisati poštanski broj" sqref="C8"/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c3d8ea1-31d6-40da-856a-ae7869ea61fe" origin="userSelected">
  <element uid="dd526fa4-5442-4e7e-8d1e-b4e8d72336dc" value=""/>
</sisl>
</file>

<file path=customXml/itemProps1.xml><?xml version="1.0" encoding="utf-8"?>
<ds:datastoreItem xmlns:ds="http://schemas.openxmlformats.org/officeDocument/2006/customXml" ds:itemID="{F7E5B21F-8153-4B68-B7AA-41C15287B97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Misljenje</vt:lpstr>
      <vt:lpstr>Isplata</vt:lpstr>
      <vt:lpstr>List1</vt:lpstr>
    </vt:vector>
  </TitlesOfParts>
  <Company>FZOEU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Zahtjev za isplatu FN ŽOK 2020</dc:title>
  <dc:subject>FNE OK 2020</dc:subject>
  <dc:creator>FZOEU;IĆ</dc:creator>
  <cp:keywords>FNE</cp:keywords>
  <dc:description>Skup dokumenata namjenjen građanima RH za natječaj OK OIE 2018</dc:description>
  <cp:lastModifiedBy>Radovan List</cp:lastModifiedBy>
  <cp:lastPrinted>2020-10-15T07:04:11Z</cp:lastPrinted>
  <dcterms:created xsi:type="dcterms:W3CDTF">2015-01-22T09:08:44Z</dcterms:created>
  <dcterms:modified xsi:type="dcterms:W3CDTF">2022-03-18T10:29:12Z</dcterms:modified>
  <cp:category>OIE</cp:category>
  <cp:contentStatus>Završen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135a1208-180c-4141-b4c9-1d0d9fd7581b</vt:lpwstr>
  </property>
  <property fmtid="{D5CDD505-2E9C-101B-9397-08002B2CF9AE}" pid="3" name="bjSaver">
    <vt:lpwstr>Um8bxFcOFUFgq8Stz7J8I1QeHcTE6WP3</vt:lpwstr>
  </property>
  <property fmtid="{D5CDD505-2E9C-101B-9397-08002B2CF9AE}" pid="4" name="bjDocumentSecurityLabel">
    <vt:lpwstr>SLUŽBENO</vt:lpwstr>
  </property>
  <property fmtid="{D5CDD505-2E9C-101B-9397-08002B2CF9AE}" pid="5" name="bjLeftFooterLabel-first">
    <vt:lpwstr>&amp;"Times New Roman,Regular"&amp;10&amp;I&amp;K000000Stupanj klasifikacije:&amp;I&amp;K000000 &amp;"Tahoma,Regular"&amp;10&amp;B&amp;K0000C0SLUŽBENO</vt:lpwstr>
  </property>
  <property fmtid="{D5CDD505-2E9C-101B-9397-08002B2CF9AE}" pid="6" name="bjLeftFooterLabel-even">
    <vt:lpwstr>&amp;"Times New Roman,Regular"&amp;10&amp;I&amp;K000000Stupanj klasifikacije:&amp;I&amp;K000000 &amp;"Tahoma,Regular"&amp;10&amp;B&amp;K0000C0SLUŽBENO</vt:lpwstr>
  </property>
  <property fmtid="{D5CDD505-2E9C-101B-9397-08002B2CF9AE}" pid="7" name="bjLeftFooterLabel">
    <vt:lpwstr>&amp;"Times New Roman,Regular"&amp;10&amp;I&amp;K000000Stupanj klasifikacije:&amp;I&amp;K000000 &amp;"Tahoma,Regular"&amp;10&amp;B&amp;K0000C0SLUŽBENO</vt:lpwstr>
  </property>
  <property fmtid="{D5CDD505-2E9C-101B-9397-08002B2CF9AE}" pid="8" name="bjDocumentLabelXML">
    <vt:lpwstr>&lt;?xml version="1.0" encoding="us-ascii"?&gt;&lt;sisl xmlns:xsi="http://www.w3.org/2001/XMLSchema-instance" xmlns:xsd="http://www.w3.org/2001/XMLSchema" sislVersion="0" policy="5c3d8ea1-31d6-40da-856a-ae7869ea61fe" origin="userSelected" xmlns="http://www.boldonj</vt:lpwstr>
  </property>
  <property fmtid="{D5CDD505-2E9C-101B-9397-08002B2CF9AE}" pid="9" name="bjDocumentLabelXML-0">
    <vt:lpwstr>ames.com/2008/01/sie/internal/label"&gt;&lt;element uid="dd526fa4-5442-4e7e-8d1e-b4e8d72336dc" value="" /&gt;&lt;/sisl&gt;</vt:lpwstr>
  </property>
</Properties>
</file>