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490"/>
  </bookViews>
  <sheets>
    <sheet name="osnovne" sheetId="2" r:id="rId1"/>
    <sheet name="srednje" sheetId="1" r:id="rId2"/>
    <sheet name="List3" sheetId="3" r:id="rId3"/>
  </sheets>
  <definedNames>
    <definedName name="_xlnm.Print_Area" localSheetId="0">osnovne!$A$1:$H$78</definedName>
    <definedName name="_xlnm.Print_Area" localSheetId="1">srednje!$A$1:$H$26</definedName>
  </definedNames>
  <calcPr calcId="125725"/>
</workbook>
</file>

<file path=xl/calcChain.xml><?xml version="1.0" encoding="utf-8"?>
<calcChain xmlns="http://schemas.openxmlformats.org/spreadsheetml/2006/main">
  <c r="C74" i="2"/>
  <c r="C17" i="1"/>
  <c r="E17"/>
  <c r="D17"/>
  <c r="E74" i="2"/>
  <c r="D74"/>
</calcChain>
</file>

<file path=xl/sharedStrings.xml><?xml version="1.0" encoding="utf-8"?>
<sst xmlns="http://schemas.openxmlformats.org/spreadsheetml/2006/main" count="106" uniqueCount="87">
  <si>
    <t>Red. br.</t>
  </si>
  <si>
    <t>Škola</t>
  </si>
  <si>
    <t xml:space="preserve">Školski objekti i sva oprema - osiguranje od požara i drugih opasnosti </t>
  </si>
  <si>
    <t xml:space="preserve">Oprema (strojevi, aparati, instalacije) - osiguranje od  loma </t>
  </si>
  <si>
    <t xml:space="preserve">Računalna oprema - osiguranje od oštećenja ili uništenja </t>
  </si>
  <si>
    <t>GODIŠNJA PREMIJA OSIGURANJA</t>
  </si>
  <si>
    <t>Nabavna vrijednost</t>
  </si>
  <si>
    <t>Strukovna škola Đurđevac</t>
  </si>
  <si>
    <t>Gimnazija dr. Ivana Kranjčeva Đurđevac</t>
  </si>
  <si>
    <t>Gimnazija "Fran Galović" Koprivnica</t>
  </si>
  <si>
    <t>Obrtnička škola Koprivnica</t>
  </si>
  <si>
    <t>Srednja škola Koprivnica</t>
  </si>
  <si>
    <t>Gimnazija I. Z. Dijankovečkoga Križevci</t>
  </si>
  <si>
    <t>Srednja škola "Ivan Seljanec" Križevci</t>
  </si>
  <si>
    <t>Srednja gospodarska škola Križevci</t>
  </si>
  <si>
    <t>Učenički dom Križevci</t>
  </si>
  <si>
    <t>UKUPNO</t>
  </si>
  <si>
    <t>TROŠKOVNIK - OSIGURANJE NEFINANCIJSKE IMOVINE OSNOVNIH ŠKOLA, NAD KOJIMA OSNIVAČKA PRAVA IMA KOPRIVNIČKO-KRIŽEVAČKA ŽUPANIJA</t>
  </si>
  <si>
    <t>OŠ Koprivnički Bregi</t>
  </si>
  <si>
    <t xml:space="preserve">OŠ Fran Koncelak Drnje </t>
  </si>
  <si>
    <t xml:space="preserve">OŠ Gola </t>
  </si>
  <si>
    <t xml:space="preserve">OŠ Legrad </t>
  </si>
  <si>
    <t>OŠ Mihovil Pavlek Miškina Đelekovec</t>
  </si>
  <si>
    <t>OŠ "Prof. Blaž Mađer" Novigrad Podravski</t>
  </si>
  <si>
    <t xml:space="preserve">OŠ Andrije Palmovića Rasinja </t>
  </si>
  <si>
    <t xml:space="preserve">OŠ Sokolovac </t>
  </si>
  <si>
    <t xml:space="preserve">OŠ Sveti Petar Orehovec </t>
  </si>
  <si>
    <t xml:space="preserve">OŠ S. R. Erdody Gornja Rijeka </t>
  </si>
  <si>
    <t xml:space="preserve">OŠ Kloštar Podravski </t>
  </si>
  <si>
    <t xml:space="preserve">OŠ "Grigor Vitez" Sv. Ivan Žabno </t>
  </si>
  <si>
    <t xml:space="preserve">OŠ Molve </t>
  </si>
  <si>
    <t xml:space="preserve">OŠ Ferdinandovac </t>
  </si>
  <si>
    <t xml:space="preserve">OŠ prof. Franje Viktora Šignjara Virje </t>
  </si>
  <si>
    <t xml:space="preserve">OŠ Ivan Lacković Croata Kalinovac </t>
  </si>
  <si>
    <t>OŠ Kalnik</t>
  </si>
  <si>
    <t>OŠ Koprivnički Ivanec</t>
  </si>
  <si>
    <t xml:space="preserve">PREMIJA OSIGURANJA DODATNIH RIZIKA </t>
  </si>
  <si>
    <t>PŠ Sveti Petar Čvrstec</t>
  </si>
  <si>
    <t>PŠ Trema</t>
  </si>
  <si>
    <t>PŠ Cirkvena</t>
  </si>
  <si>
    <t>PŠ Bočkovec</t>
  </si>
  <si>
    <t>PŠ Gregurovec</t>
  </si>
  <si>
    <t xml:space="preserve">PŠ Fodrovec </t>
  </si>
  <si>
    <t>PŠ Miholec</t>
  </si>
  <si>
    <t>PŠ Mala Mučna</t>
  </si>
  <si>
    <t>PŠ Velika Mučna</t>
  </si>
  <si>
    <t>PŠ Veliki Botinovac</t>
  </si>
  <si>
    <t>PŠ Srijem</t>
  </si>
  <si>
    <t xml:space="preserve">PŠ Subotica Podravska </t>
  </si>
  <si>
    <t>PŠ Kuzminec</t>
  </si>
  <si>
    <t>PŠ Veliki Poganac</t>
  </si>
  <si>
    <t>PŠ Delovi</t>
  </si>
  <si>
    <t>PŠ Plavšinac</t>
  </si>
  <si>
    <t>PŠ Medvedička</t>
  </si>
  <si>
    <t>PŠ Repaš</t>
  </si>
  <si>
    <t>PŠ Veliki Otok</t>
  </si>
  <si>
    <t>PŠ Selnica Podravska</t>
  </si>
  <si>
    <t>PŠ Kutnjak</t>
  </si>
  <si>
    <t>PŠ Koprivnički Ivanec</t>
  </si>
  <si>
    <t>PŠ Glogovac</t>
  </si>
  <si>
    <t>PŠ Prugovac</t>
  </si>
  <si>
    <t>PŠ Kozarevac</t>
  </si>
  <si>
    <t>PŠ Suha Katalena</t>
  </si>
  <si>
    <t>PŠ Podravske Sesvete</t>
  </si>
  <si>
    <t>PŠ Gotalovo</t>
  </si>
  <si>
    <t>PŠ Otočka</t>
  </si>
  <si>
    <t>PŠ Novačka</t>
  </si>
  <si>
    <t>PŠ Ždala</t>
  </si>
  <si>
    <t>PŠ Drenovica</t>
  </si>
  <si>
    <t>PŠ Crnec</t>
  </si>
  <si>
    <t>PŠ Imbriovec</t>
  </si>
  <si>
    <t>PŠ Hlebine</t>
  </si>
  <si>
    <t>PŠ Peteranec</t>
  </si>
  <si>
    <t>PŠ Sigetec</t>
  </si>
  <si>
    <t>PŠ Torčec</t>
  </si>
  <si>
    <t>PŠ Hižanovec</t>
  </si>
  <si>
    <t>PŠ Kolarec</t>
  </si>
  <si>
    <t>PŠ Šemovci</t>
  </si>
  <si>
    <t>PŠ Hampovica</t>
  </si>
  <si>
    <t>PŠ Miholjanec</t>
  </si>
  <si>
    <t>vlasništvo Tehnika</t>
  </si>
  <si>
    <t>Sportska dvorana</t>
  </si>
  <si>
    <t>Prilog 5.</t>
  </si>
  <si>
    <t>Srednja gospodarska škola Križevci govedarski praktikum</t>
  </si>
  <si>
    <t>Srednja gospodarska škola Križevci -  ostali objekti (praktikumi)</t>
  </si>
  <si>
    <t>GRUPA 2      -        TROŠKOVNIK - OSIGURANJE NEFINANCIJSKE IMOVINE OSNOVNIH ŠKOLA ZA 2022.</t>
  </si>
  <si>
    <t>GRUPA 2     -     TROŠKOVNIK - OSIGURANJE NEFINANCIJSKE IMOVINE SREDNJIH ŠKOLA ZA 2022. GODINU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</si>
</sst>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0" fillId="2" borderId="0" xfId="0" applyFill="1"/>
    <xf numFmtId="0" fontId="3" fillId="2" borderId="0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/>
    </xf>
    <xf numFmtId="4" fontId="9" fillId="0" borderId="3" xfId="0" applyNumberFormat="1" applyFont="1" applyBorder="1" applyProtection="1">
      <protection locked="0"/>
    </xf>
    <xf numFmtId="0" fontId="9" fillId="0" borderId="3" xfId="0" applyFont="1" applyBorder="1"/>
    <xf numFmtId="4" fontId="9" fillId="2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Border="1"/>
    <xf numFmtId="0" fontId="10" fillId="0" borderId="3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4" fontId="10" fillId="0" borderId="3" xfId="0" applyNumberFormat="1" applyFont="1" applyBorder="1" applyProtection="1">
      <protection locked="0"/>
    </xf>
    <xf numFmtId="0" fontId="10" fillId="0" borderId="3" xfId="0" applyFont="1" applyBorder="1"/>
    <xf numFmtId="0" fontId="10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3" xfId="0" applyFont="1" applyBorder="1"/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8"/>
  <sheetViews>
    <sheetView tabSelected="1" topLeftCell="A4" zoomScaleNormal="100" workbookViewId="0">
      <pane ySplit="4" topLeftCell="A68" activePane="bottomLeft" state="frozen"/>
      <selection activeCell="A4" sqref="A4"/>
      <selection pane="bottomLeft" activeCell="H74" sqref="A4:H74"/>
    </sheetView>
  </sheetViews>
  <sheetFormatPr defaultRowHeight="12.75"/>
  <cols>
    <col min="1" max="1" width="6.42578125" customWidth="1"/>
    <col min="2" max="2" width="29.140625" customWidth="1"/>
    <col min="3" max="3" width="20.5703125" customWidth="1"/>
    <col min="4" max="4" width="17.7109375" customWidth="1"/>
    <col min="5" max="5" width="16.5703125" customWidth="1"/>
    <col min="6" max="6" width="17.28515625" customWidth="1"/>
    <col min="7" max="7" width="15.28515625" customWidth="1"/>
    <col min="8" max="8" width="15.85546875" customWidth="1"/>
  </cols>
  <sheetData>
    <row r="3" spans="1:8" s="1" customFormat="1" ht="25.5" customHeight="1">
      <c r="A3" s="39" t="s">
        <v>17</v>
      </c>
      <c r="B3" s="39"/>
      <c r="C3" s="39"/>
      <c r="D3" s="39"/>
      <c r="E3" s="39"/>
      <c r="F3" s="39"/>
      <c r="G3" s="39"/>
      <c r="H3" s="39"/>
    </row>
    <row r="4" spans="1:8" s="1" customFormat="1" ht="25.5" customHeight="1">
      <c r="A4" s="31"/>
      <c r="B4" s="31"/>
      <c r="C4" s="31"/>
      <c r="D4" s="31"/>
      <c r="E4" s="31"/>
      <c r="F4" s="31"/>
      <c r="G4" s="38" t="s">
        <v>82</v>
      </c>
      <c r="H4" s="38"/>
    </row>
    <row r="5" spans="1:8" s="1" customFormat="1" ht="25.5" customHeight="1">
      <c r="A5" s="38" t="s">
        <v>85</v>
      </c>
      <c r="B5" s="38"/>
      <c r="C5" s="38"/>
      <c r="D5" s="38"/>
      <c r="E5" s="38"/>
      <c r="F5" s="38"/>
      <c r="G5" s="38"/>
      <c r="H5" s="38"/>
    </row>
    <row r="6" spans="1:8" s="1" customFormat="1" ht="25.5" customHeight="1">
      <c r="A6" s="31"/>
      <c r="B6" s="31"/>
      <c r="C6" s="31"/>
      <c r="D6" s="31"/>
      <c r="E6" s="31"/>
      <c r="F6" s="31"/>
      <c r="G6" s="31"/>
      <c r="H6" s="31"/>
    </row>
    <row r="7" spans="1:8" s="4" customFormat="1" ht="99.75" customHeight="1">
      <c r="A7" s="44" t="s">
        <v>0</v>
      </c>
      <c r="B7" s="44" t="s">
        <v>1</v>
      </c>
      <c r="C7" s="15" t="s">
        <v>2</v>
      </c>
      <c r="D7" s="15" t="s">
        <v>3</v>
      </c>
      <c r="E7" s="17" t="s">
        <v>4</v>
      </c>
      <c r="F7" s="44" t="s">
        <v>5</v>
      </c>
      <c r="G7" s="43" t="s">
        <v>36</v>
      </c>
      <c r="H7" s="43" t="s">
        <v>16</v>
      </c>
    </row>
    <row r="8" spans="1:8" s="4" customFormat="1" ht="30.75" customHeight="1">
      <c r="A8" s="45"/>
      <c r="B8" s="45"/>
      <c r="C8" s="17" t="s">
        <v>6</v>
      </c>
      <c r="D8" s="18" t="s">
        <v>6</v>
      </c>
      <c r="E8" s="19" t="s">
        <v>6</v>
      </c>
      <c r="F8" s="45"/>
      <c r="G8" s="43"/>
      <c r="H8" s="43"/>
    </row>
    <row r="9" spans="1:8" s="5" customFormat="1" ht="27.95" customHeight="1">
      <c r="A9" s="40">
        <v>1</v>
      </c>
      <c r="B9" s="32" t="s">
        <v>18</v>
      </c>
      <c r="C9" s="22">
        <v>15413692.42</v>
      </c>
      <c r="D9" s="22">
        <v>358549.01</v>
      </c>
      <c r="E9" s="22">
        <v>283666.48</v>
      </c>
      <c r="F9" s="33"/>
      <c r="G9" s="24"/>
      <c r="H9" s="24"/>
    </row>
    <row r="10" spans="1:8" s="5" customFormat="1" ht="27.95" customHeight="1">
      <c r="A10" s="41"/>
      <c r="B10" s="32" t="s">
        <v>59</v>
      </c>
      <c r="C10" s="22">
        <v>1764693.89</v>
      </c>
      <c r="D10" s="22">
        <v>33421.839999999997</v>
      </c>
      <c r="E10" s="22">
        <v>30174</v>
      </c>
      <c r="F10" s="33"/>
      <c r="G10" s="24"/>
      <c r="H10" s="24"/>
    </row>
    <row r="11" spans="1:8" s="5" customFormat="1" ht="27.95" customHeight="1">
      <c r="A11" s="40">
        <v>2</v>
      </c>
      <c r="B11" s="32" t="s">
        <v>19</v>
      </c>
      <c r="C11" s="22">
        <v>12443141.91</v>
      </c>
      <c r="D11" s="22">
        <v>1235845.3400000001</v>
      </c>
      <c r="E11" s="22">
        <v>445217.57</v>
      </c>
      <c r="F11" s="33"/>
      <c r="G11" s="24"/>
      <c r="H11" s="24"/>
    </row>
    <row r="12" spans="1:8" s="5" customFormat="1" ht="27.95" customHeight="1">
      <c r="A12" s="41"/>
      <c r="B12" s="32" t="s">
        <v>71</v>
      </c>
      <c r="C12" s="22">
        <v>2243433.9</v>
      </c>
      <c r="D12" s="22">
        <v>418504.08</v>
      </c>
      <c r="E12" s="22">
        <v>92475.06</v>
      </c>
      <c r="F12" s="33"/>
      <c r="G12" s="24"/>
      <c r="H12" s="24"/>
    </row>
    <row r="13" spans="1:8" s="5" customFormat="1" ht="27.95" customHeight="1">
      <c r="A13" s="41"/>
      <c r="B13" s="32" t="s">
        <v>72</v>
      </c>
      <c r="C13" s="22">
        <v>4011860.23</v>
      </c>
      <c r="D13" s="22">
        <v>63775.81</v>
      </c>
      <c r="E13" s="22">
        <v>43103.05</v>
      </c>
      <c r="F13" s="33"/>
      <c r="G13" s="24"/>
      <c r="H13" s="24"/>
    </row>
    <row r="14" spans="1:8" s="5" customFormat="1" ht="27.95" customHeight="1">
      <c r="A14" s="41"/>
      <c r="B14" s="32" t="s">
        <v>73</v>
      </c>
      <c r="C14" s="22">
        <v>5512782.46</v>
      </c>
      <c r="D14" s="22">
        <v>239381.84</v>
      </c>
      <c r="E14" s="22">
        <v>39445.03</v>
      </c>
      <c r="F14" s="33"/>
      <c r="G14" s="24"/>
      <c r="H14" s="24"/>
    </row>
    <row r="15" spans="1:8" s="5" customFormat="1" ht="27.95" customHeight="1">
      <c r="A15" s="42"/>
      <c r="B15" s="32" t="s">
        <v>74</v>
      </c>
      <c r="C15" s="22">
        <v>432108.27</v>
      </c>
      <c r="D15" s="22">
        <v>38409.06</v>
      </c>
      <c r="E15" s="22">
        <v>22122.14</v>
      </c>
      <c r="F15" s="33"/>
      <c r="G15" s="24"/>
      <c r="H15" s="24"/>
    </row>
    <row r="16" spans="1:8" s="5" customFormat="1" ht="27.95" customHeight="1">
      <c r="A16" s="40">
        <v>3</v>
      </c>
      <c r="B16" s="32" t="s">
        <v>20</v>
      </c>
      <c r="C16" s="22">
        <v>7326773.3499999996</v>
      </c>
      <c r="D16" s="22">
        <v>1009723.69</v>
      </c>
      <c r="E16" s="22">
        <v>347223.82</v>
      </c>
      <c r="F16" s="33"/>
      <c r="G16" s="24"/>
      <c r="H16" s="24"/>
    </row>
    <row r="17" spans="1:8" s="5" customFormat="1" ht="27.95" customHeight="1">
      <c r="A17" s="41"/>
      <c r="B17" s="32" t="s">
        <v>64</v>
      </c>
      <c r="C17" s="22">
        <v>218975.66</v>
      </c>
      <c r="D17" s="22">
        <v>82000</v>
      </c>
      <c r="E17" s="22">
        <v>37000</v>
      </c>
      <c r="F17" s="33"/>
      <c r="G17" s="24"/>
      <c r="H17" s="24"/>
    </row>
    <row r="18" spans="1:8" s="5" customFormat="1" ht="27.95" customHeight="1">
      <c r="A18" s="41"/>
      <c r="B18" s="32" t="s">
        <v>65</v>
      </c>
      <c r="C18" s="22">
        <v>476868.12</v>
      </c>
      <c r="D18" s="22">
        <v>87000</v>
      </c>
      <c r="E18" s="22">
        <v>27000</v>
      </c>
      <c r="F18" s="33"/>
      <c r="G18" s="24"/>
      <c r="H18" s="24"/>
    </row>
    <row r="19" spans="1:8" s="5" customFormat="1" ht="27.95" customHeight="1">
      <c r="A19" s="41"/>
      <c r="B19" s="32" t="s">
        <v>66</v>
      </c>
      <c r="C19" s="22">
        <v>226754.01</v>
      </c>
      <c r="D19" s="22">
        <v>86000</v>
      </c>
      <c r="E19" s="22">
        <v>25000</v>
      </c>
      <c r="F19" s="33"/>
      <c r="G19" s="24"/>
      <c r="H19" s="24"/>
    </row>
    <row r="20" spans="1:8" s="5" customFormat="1" ht="27.95" customHeight="1">
      <c r="A20" s="42"/>
      <c r="B20" s="32" t="s">
        <v>67</v>
      </c>
      <c r="C20" s="22">
        <v>593572.37</v>
      </c>
      <c r="D20" s="22">
        <v>122000</v>
      </c>
      <c r="E20" s="22">
        <v>22000</v>
      </c>
      <c r="F20" s="33"/>
      <c r="G20" s="24"/>
      <c r="H20" s="24"/>
    </row>
    <row r="21" spans="1:8" s="5" customFormat="1" ht="27.95" customHeight="1">
      <c r="A21" s="40">
        <v>4</v>
      </c>
      <c r="B21" s="32" t="s">
        <v>21</v>
      </c>
      <c r="C21" s="22">
        <v>18415951</v>
      </c>
      <c r="D21" s="22">
        <v>1087380</v>
      </c>
      <c r="E21" s="22">
        <v>190857</v>
      </c>
      <c r="F21" s="33"/>
      <c r="G21" s="24"/>
      <c r="H21" s="24"/>
    </row>
    <row r="22" spans="1:8" s="5" customFormat="1" ht="27.95" customHeight="1">
      <c r="A22" s="41"/>
      <c r="B22" s="32" t="s">
        <v>55</v>
      </c>
      <c r="C22" s="22">
        <v>449644</v>
      </c>
      <c r="D22" s="22">
        <v>15040</v>
      </c>
      <c r="E22" s="22">
        <v>6878</v>
      </c>
      <c r="F22" s="33"/>
      <c r="G22" s="24"/>
      <c r="H22" s="24"/>
    </row>
    <row r="23" spans="1:8" s="5" customFormat="1" ht="27.95" customHeight="1">
      <c r="A23" s="41"/>
      <c r="B23" s="32" t="s">
        <v>56</v>
      </c>
      <c r="C23" s="22">
        <v>316706</v>
      </c>
      <c r="D23" s="22">
        <v>26812</v>
      </c>
      <c r="E23" s="22">
        <v>4753</v>
      </c>
      <c r="F23" s="33"/>
      <c r="G23" s="24"/>
      <c r="H23" s="24"/>
    </row>
    <row r="24" spans="1:8" s="5" customFormat="1" ht="27.95" customHeight="1">
      <c r="A24" s="42"/>
      <c r="B24" s="32" t="s">
        <v>57</v>
      </c>
      <c r="C24" s="22">
        <v>335471</v>
      </c>
      <c r="D24" s="22">
        <v>52180</v>
      </c>
      <c r="E24" s="22">
        <v>5641</v>
      </c>
      <c r="F24" s="33"/>
      <c r="G24" s="24"/>
      <c r="H24" s="24"/>
    </row>
    <row r="25" spans="1:8" s="5" customFormat="1" ht="27.95" customHeight="1">
      <c r="A25" s="40">
        <v>5</v>
      </c>
      <c r="B25" s="32" t="s">
        <v>22</v>
      </c>
      <c r="C25" s="22">
        <v>2502481</v>
      </c>
      <c r="D25" s="22">
        <v>586207</v>
      </c>
      <c r="E25" s="22">
        <v>247027</v>
      </c>
      <c r="F25" s="33"/>
      <c r="G25" s="24"/>
      <c r="H25" s="24"/>
    </row>
    <row r="26" spans="1:8" s="5" customFormat="1" ht="27.95" customHeight="1">
      <c r="A26" s="42"/>
      <c r="B26" s="32" t="s">
        <v>70</v>
      </c>
      <c r="C26" s="22">
        <v>1031077</v>
      </c>
      <c r="D26" s="22">
        <v>6298</v>
      </c>
      <c r="E26" s="22">
        <v>3632</v>
      </c>
      <c r="F26" s="33"/>
      <c r="G26" s="24"/>
      <c r="H26" s="24"/>
    </row>
    <row r="27" spans="1:8" s="5" customFormat="1" ht="27.95" customHeight="1">
      <c r="A27" s="40">
        <v>6</v>
      </c>
      <c r="B27" s="32" t="s">
        <v>23</v>
      </c>
      <c r="C27" s="22">
        <v>6086283</v>
      </c>
      <c r="D27" s="22">
        <v>1137414.3999999999</v>
      </c>
      <c r="E27" s="22">
        <v>327663.5</v>
      </c>
      <c r="F27" s="33"/>
      <c r="G27" s="24"/>
      <c r="H27" s="24"/>
    </row>
    <row r="28" spans="1:8" s="5" customFormat="1" ht="27.95" customHeight="1">
      <c r="A28" s="41"/>
      <c r="B28" s="32" t="s">
        <v>51</v>
      </c>
      <c r="C28" s="22">
        <v>175516.64</v>
      </c>
      <c r="D28" s="22">
        <v>24916</v>
      </c>
      <c r="E28" s="22">
        <v>0</v>
      </c>
      <c r="F28" s="33"/>
      <c r="G28" s="24"/>
      <c r="H28" s="24"/>
    </row>
    <row r="29" spans="1:8" s="5" customFormat="1" ht="27.95" customHeight="1">
      <c r="A29" s="42"/>
      <c r="B29" s="32" t="s">
        <v>52</v>
      </c>
      <c r="C29" s="22">
        <v>20268.810000000001</v>
      </c>
      <c r="D29" s="22">
        <v>39864.04</v>
      </c>
      <c r="E29" s="22">
        <v>0</v>
      </c>
      <c r="F29" s="33"/>
      <c r="G29" s="24"/>
      <c r="H29" s="24"/>
    </row>
    <row r="30" spans="1:8" s="5" customFormat="1" ht="27.95" customHeight="1">
      <c r="A30" s="40">
        <v>7</v>
      </c>
      <c r="B30" s="32" t="s">
        <v>24</v>
      </c>
      <c r="C30" s="22">
        <v>19078336.98</v>
      </c>
      <c r="D30" s="22">
        <v>772374.62</v>
      </c>
      <c r="E30" s="22">
        <v>396459.77</v>
      </c>
      <c r="F30" s="33"/>
      <c r="G30" s="24"/>
      <c r="H30" s="24"/>
    </row>
    <row r="31" spans="1:8" s="5" customFormat="1" ht="27.95" customHeight="1">
      <c r="A31" s="41"/>
      <c r="B31" s="32" t="s">
        <v>48</v>
      </c>
      <c r="C31" s="22">
        <v>67413.8</v>
      </c>
      <c r="D31" s="22">
        <v>49920.11</v>
      </c>
      <c r="E31" s="22">
        <v>5849.18</v>
      </c>
      <c r="F31" s="33"/>
      <c r="G31" s="24"/>
      <c r="H31" s="24"/>
    </row>
    <row r="32" spans="1:8" s="5" customFormat="1" ht="27.95" customHeight="1">
      <c r="A32" s="41"/>
      <c r="B32" s="32" t="s">
        <v>49</v>
      </c>
      <c r="C32" s="22">
        <v>613779.89</v>
      </c>
      <c r="D32" s="22">
        <v>50517.71</v>
      </c>
      <c r="E32" s="22">
        <v>14898.94</v>
      </c>
      <c r="F32" s="33"/>
      <c r="G32" s="24"/>
      <c r="H32" s="24"/>
    </row>
    <row r="33" spans="1:8" s="5" customFormat="1" ht="27.95" customHeight="1">
      <c r="A33" s="42"/>
      <c r="B33" s="32" t="s">
        <v>50</v>
      </c>
      <c r="C33" s="22">
        <v>2749629.66</v>
      </c>
      <c r="D33" s="22">
        <v>55066.47</v>
      </c>
      <c r="E33" s="22">
        <v>12306</v>
      </c>
      <c r="F33" s="33"/>
      <c r="G33" s="24"/>
      <c r="H33" s="24"/>
    </row>
    <row r="34" spans="1:8" s="5" customFormat="1" ht="27.95" customHeight="1">
      <c r="A34" s="40">
        <v>8</v>
      </c>
      <c r="B34" s="32" t="s">
        <v>25</v>
      </c>
      <c r="C34" s="22">
        <v>17623432</v>
      </c>
      <c r="D34" s="22">
        <v>381740</v>
      </c>
      <c r="E34" s="22">
        <v>344656</v>
      </c>
      <c r="F34" s="33"/>
      <c r="G34" s="24"/>
      <c r="H34" s="24"/>
    </row>
    <row r="35" spans="1:8" s="5" customFormat="1" ht="27.95" customHeight="1">
      <c r="A35" s="41"/>
      <c r="B35" s="32" t="s">
        <v>44</v>
      </c>
      <c r="C35" s="22">
        <v>981347</v>
      </c>
      <c r="D35" s="22">
        <v>8100</v>
      </c>
      <c r="E35" s="22">
        <v>28817</v>
      </c>
      <c r="F35" s="33"/>
      <c r="G35" s="24"/>
      <c r="H35" s="24"/>
    </row>
    <row r="36" spans="1:8" s="5" customFormat="1" ht="27.95" customHeight="1">
      <c r="A36" s="41"/>
      <c r="B36" s="32" t="s">
        <v>45</v>
      </c>
      <c r="C36" s="22">
        <v>1851507</v>
      </c>
      <c r="D36" s="22">
        <v>12526</v>
      </c>
      <c r="E36" s="22">
        <v>41728</v>
      </c>
      <c r="F36" s="33"/>
      <c r="G36" s="24"/>
      <c r="H36" s="24"/>
    </row>
    <row r="37" spans="1:8" s="5" customFormat="1" ht="27.95" customHeight="1">
      <c r="A37" s="41"/>
      <c r="B37" s="32" t="s">
        <v>46</v>
      </c>
      <c r="C37" s="22">
        <v>733581</v>
      </c>
      <c r="D37" s="22">
        <v>6800</v>
      </c>
      <c r="E37" s="22">
        <v>22552</v>
      </c>
      <c r="F37" s="33"/>
      <c r="G37" s="24"/>
      <c r="H37" s="24"/>
    </row>
    <row r="38" spans="1:8" s="5" customFormat="1" ht="27.95" customHeight="1">
      <c r="A38" s="42"/>
      <c r="B38" s="32" t="s">
        <v>47</v>
      </c>
      <c r="C38" s="22">
        <v>630196</v>
      </c>
      <c r="D38" s="22">
        <v>14300</v>
      </c>
      <c r="E38" s="22">
        <v>40174</v>
      </c>
      <c r="F38" s="33"/>
      <c r="G38" s="24"/>
      <c r="H38" s="24"/>
    </row>
    <row r="39" spans="1:8" s="5" customFormat="1" ht="27.95" customHeight="1">
      <c r="A39" s="40">
        <v>9</v>
      </c>
      <c r="B39" s="32" t="s">
        <v>26</v>
      </c>
      <c r="C39" s="22">
        <v>9879493</v>
      </c>
      <c r="D39" s="22">
        <v>712672</v>
      </c>
      <c r="E39" s="22">
        <v>222830</v>
      </c>
      <c r="F39" s="33"/>
      <c r="G39" s="24"/>
      <c r="H39" s="24"/>
    </row>
    <row r="40" spans="1:8" s="5" customFormat="1" ht="27.95" customHeight="1">
      <c r="A40" s="41"/>
      <c r="B40" s="32" t="s">
        <v>40</v>
      </c>
      <c r="C40" s="22">
        <v>889538</v>
      </c>
      <c r="D40" s="22">
        <v>47064</v>
      </c>
      <c r="E40" s="22">
        <v>12550</v>
      </c>
      <c r="F40" s="33"/>
      <c r="G40" s="24"/>
      <c r="H40" s="24"/>
    </row>
    <row r="41" spans="1:8" s="5" customFormat="1" ht="27.95" customHeight="1">
      <c r="A41" s="41"/>
      <c r="B41" s="32" t="s">
        <v>41</v>
      </c>
      <c r="C41" s="22">
        <v>3133514</v>
      </c>
      <c r="D41" s="22">
        <v>85057</v>
      </c>
      <c r="E41" s="22">
        <v>21450</v>
      </c>
      <c r="F41" s="33"/>
      <c r="G41" s="24"/>
      <c r="H41" s="24"/>
    </row>
    <row r="42" spans="1:8" s="5" customFormat="1" ht="27.95" customHeight="1">
      <c r="A42" s="41"/>
      <c r="B42" s="32" t="s">
        <v>42</v>
      </c>
      <c r="C42" s="22">
        <v>2800021</v>
      </c>
      <c r="D42" s="22">
        <v>81859</v>
      </c>
      <c r="E42" s="22">
        <v>32950</v>
      </c>
      <c r="F42" s="33"/>
      <c r="G42" s="24"/>
      <c r="H42" s="24"/>
    </row>
    <row r="43" spans="1:8" s="5" customFormat="1" ht="27.95" customHeight="1">
      <c r="A43" s="41"/>
      <c r="B43" s="32" t="s">
        <v>43</v>
      </c>
      <c r="C43" s="22">
        <v>1881201</v>
      </c>
      <c r="D43" s="22">
        <v>27308</v>
      </c>
      <c r="E43" s="22">
        <v>25900</v>
      </c>
      <c r="F43" s="33"/>
      <c r="G43" s="24"/>
      <c r="H43" s="24"/>
    </row>
    <row r="44" spans="1:8" s="5" customFormat="1" ht="27.95" customHeight="1">
      <c r="A44" s="42"/>
      <c r="B44" s="32" t="s">
        <v>81</v>
      </c>
      <c r="C44" s="22">
        <v>21224211</v>
      </c>
      <c r="D44" s="22">
        <v>1335087</v>
      </c>
      <c r="E44" s="22">
        <v>0</v>
      </c>
      <c r="F44" s="33"/>
      <c r="G44" s="24"/>
      <c r="H44" s="24"/>
    </row>
    <row r="45" spans="1:8" s="5" customFormat="1" ht="27.95" customHeight="1">
      <c r="A45" s="40">
        <v>10</v>
      </c>
      <c r="B45" s="32" t="s">
        <v>27</v>
      </c>
      <c r="C45" s="22">
        <v>5738675</v>
      </c>
      <c r="D45" s="22">
        <v>1036170</v>
      </c>
      <c r="E45" s="22">
        <v>470800</v>
      </c>
      <c r="F45" s="33"/>
      <c r="G45" s="24"/>
      <c r="H45" s="24"/>
    </row>
    <row r="46" spans="1:8" s="5" customFormat="1" ht="27.95" customHeight="1">
      <c r="A46" s="41"/>
      <c r="B46" s="32" t="s">
        <v>75</v>
      </c>
      <c r="C46" s="22">
        <v>569116</v>
      </c>
      <c r="D46" s="22">
        <v>0</v>
      </c>
      <c r="E46" s="22">
        <v>0</v>
      </c>
      <c r="F46" s="33"/>
      <c r="G46" s="24"/>
      <c r="H46" s="24"/>
    </row>
    <row r="47" spans="1:8" s="5" customFormat="1" ht="27.95" customHeight="1">
      <c r="A47" s="42"/>
      <c r="B47" s="32" t="s">
        <v>76</v>
      </c>
      <c r="C47" s="22">
        <v>279013</v>
      </c>
      <c r="D47" s="22">
        <v>0</v>
      </c>
      <c r="E47" s="22">
        <v>0</v>
      </c>
      <c r="F47" s="33"/>
      <c r="G47" s="24"/>
      <c r="H47" s="24"/>
    </row>
    <row r="48" spans="1:8" s="5" customFormat="1" ht="27.95" customHeight="1">
      <c r="A48" s="40">
        <v>11</v>
      </c>
      <c r="B48" s="32" t="s">
        <v>28</v>
      </c>
      <c r="C48" s="22">
        <v>15527115.25</v>
      </c>
      <c r="D48" s="22">
        <v>172661.26</v>
      </c>
      <c r="E48" s="22">
        <v>133689.29</v>
      </c>
      <c r="F48" s="33"/>
      <c r="G48" s="24"/>
      <c r="H48" s="24"/>
    </row>
    <row r="49" spans="1:8" s="5" customFormat="1" ht="27.95" customHeight="1">
      <c r="A49" s="41"/>
      <c r="B49" s="32" t="s">
        <v>60</v>
      </c>
      <c r="C49" s="22">
        <v>2292866.2599999998</v>
      </c>
      <c r="D49" s="22">
        <v>12770.25</v>
      </c>
      <c r="E49" s="22">
        <v>22469.599999999999</v>
      </c>
      <c r="F49" s="33"/>
      <c r="G49" s="24"/>
      <c r="H49" s="24"/>
    </row>
    <row r="50" spans="1:8" s="5" customFormat="1" ht="27.95" customHeight="1">
      <c r="A50" s="41"/>
      <c r="B50" s="32" t="s">
        <v>61</v>
      </c>
      <c r="C50" s="22">
        <v>747876.61</v>
      </c>
      <c r="D50" s="22">
        <v>6608.1</v>
      </c>
      <c r="E50" s="22">
        <v>22042.74</v>
      </c>
      <c r="F50" s="33"/>
      <c r="G50" s="24"/>
      <c r="H50" s="24"/>
    </row>
    <row r="51" spans="1:8" s="5" customFormat="1" ht="27.95" customHeight="1">
      <c r="A51" s="41"/>
      <c r="B51" s="32" t="s">
        <v>62</v>
      </c>
      <c r="C51" s="22">
        <v>2413318.1800000002</v>
      </c>
      <c r="D51" s="22">
        <v>12444.65</v>
      </c>
      <c r="E51" s="22">
        <v>15186.14</v>
      </c>
      <c r="F51" s="33"/>
      <c r="G51" s="24"/>
      <c r="H51" s="24"/>
    </row>
    <row r="52" spans="1:8" s="5" customFormat="1" ht="27.95" customHeight="1">
      <c r="A52" s="42"/>
      <c r="B52" s="32" t="s">
        <v>63</v>
      </c>
      <c r="C52" s="22">
        <v>3107040.73</v>
      </c>
      <c r="D52" s="22">
        <v>107191.14</v>
      </c>
      <c r="E52" s="22">
        <v>111770.47</v>
      </c>
      <c r="F52" s="33"/>
      <c r="G52" s="24"/>
      <c r="H52" s="24"/>
    </row>
    <row r="53" spans="1:8" s="5" customFormat="1" ht="27.95" customHeight="1">
      <c r="A53" s="40">
        <v>12</v>
      </c>
      <c r="B53" s="32" t="s">
        <v>29</v>
      </c>
      <c r="C53" s="22">
        <v>4804121.84</v>
      </c>
      <c r="D53" s="22">
        <v>642923.06999999995</v>
      </c>
      <c r="E53" s="22">
        <v>474649.03</v>
      </c>
      <c r="F53" s="33"/>
      <c r="G53" s="24"/>
      <c r="H53" s="24"/>
    </row>
    <row r="54" spans="1:8" s="5" customFormat="1" ht="27.95" customHeight="1">
      <c r="A54" s="41"/>
      <c r="B54" s="32" t="s">
        <v>37</v>
      </c>
      <c r="C54" s="22">
        <v>3517001.12</v>
      </c>
      <c r="D54" s="22">
        <v>124100.41</v>
      </c>
      <c r="E54" s="22">
        <v>2712.5</v>
      </c>
      <c r="F54" s="33"/>
      <c r="G54" s="24"/>
      <c r="H54" s="24"/>
    </row>
    <row r="55" spans="1:8" s="5" customFormat="1" ht="27.95" customHeight="1">
      <c r="A55" s="41"/>
      <c r="B55" s="32" t="s">
        <v>38</v>
      </c>
      <c r="C55" s="22">
        <v>3229758.84</v>
      </c>
      <c r="D55" s="22">
        <v>75718.2</v>
      </c>
      <c r="E55" s="22">
        <v>4758</v>
      </c>
      <c r="F55" s="33"/>
      <c r="G55" s="24"/>
      <c r="H55" s="24"/>
    </row>
    <row r="56" spans="1:8" s="5" customFormat="1" ht="27.95" customHeight="1">
      <c r="A56" s="41"/>
      <c r="B56" s="32" t="s">
        <v>39</v>
      </c>
      <c r="C56" s="22">
        <v>7886458.2000000002</v>
      </c>
      <c r="D56" s="22">
        <v>133245.23000000001</v>
      </c>
      <c r="E56" s="22">
        <v>6698.99</v>
      </c>
      <c r="F56" s="33"/>
      <c r="G56" s="24"/>
      <c r="H56" s="24"/>
    </row>
    <row r="57" spans="1:8" s="5" customFormat="1" ht="27.95" customHeight="1">
      <c r="A57" s="42"/>
      <c r="B57" s="32" t="s">
        <v>81</v>
      </c>
      <c r="C57" s="22">
        <v>15541584</v>
      </c>
      <c r="D57" s="22">
        <v>800000</v>
      </c>
      <c r="E57" s="22">
        <v>0</v>
      </c>
      <c r="F57" s="33"/>
      <c r="G57" s="24"/>
      <c r="H57" s="24"/>
    </row>
    <row r="58" spans="1:8" s="5" customFormat="1" ht="27.95" customHeight="1">
      <c r="A58" s="40">
        <v>13</v>
      </c>
      <c r="B58" s="32" t="s">
        <v>30</v>
      </c>
      <c r="C58" s="22">
        <v>4933725.93</v>
      </c>
      <c r="D58" s="22">
        <v>346601.79</v>
      </c>
      <c r="E58" s="22">
        <v>253310.89</v>
      </c>
      <c r="F58" s="33"/>
      <c r="G58" s="24"/>
      <c r="H58" s="24"/>
    </row>
    <row r="59" spans="1:8" s="5" customFormat="1" ht="27.95" customHeight="1">
      <c r="A59" s="41"/>
      <c r="B59" s="32" t="s">
        <v>53</v>
      </c>
      <c r="C59" s="22">
        <v>957614.78</v>
      </c>
      <c r="D59" s="22">
        <v>8042.15</v>
      </c>
      <c r="E59" s="22">
        <v>9915.77</v>
      </c>
      <c r="F59" s="33"/>
      <c r="G59" s="24"/>
      <c r="H59" s="24"/>
    </row>
    <row r="60" spans="1:8" s="5" customFormat="1" ht="27.95" customHeight="1">
      <c r="A60" s="41"/>
      <c r="B60" s="32" t="s">
        <v>54</v>
      </c>
      <c r="C60" s="22">
        <v>1939193.63</v>
      </c>
      <c r="D60" s="22">
        <v>4599.3999999999996</v>
      </c>
      <c r="E60" s="22">
        <v>7428.2</v>
      </c>
      <c r="F60" s="33"/>
      <c r="G60" s="24"/>
      <c r="H60" s="24"/>
    </row>
    <row r="61" spans="1:8" s="11" customFormat="1" ht="27.95" customHeight="1">
      <c r="A61" s="42"/>
      <c r="B61" s="32" t="s">
        <v>81</v>
      </c>
      <c r="C61" s="22">
        <v>13322842.310000001</v>
      </c>
      <c r="D61" s="22">
        <v>3226.49</v>
      </c>
      <c r="E61" s="22">
        <v>0</v>
      </c>
      <c r="F61" s="34"/>
      <c r="G61" s="35"/>
      <c r="H61" s="35"/>
    </row>
    <row r="62" spans="1:8" s="5" customFormat="1" ht="27.95" customHeight="1">
      <c r="A62" s="40">
        <v>14</v>
      </c>
      <c r="B62" s="32" t="s">
        <v>31</v>
      </c>
      <c r="C62" s="22">
        <v>10288038.880000001</v>
      </c>
      <c r="D62" s="22">
        <v>478617.88</v>
      </c>
      <c r="E62" s="22">
        <v>314975.58</v>
      </c>
      <c r="F62" s="33"/>
      <c r="G62" s="24"/>
      <c r="H62" s="24"/>
    </row>
    <row r="63" spans="1:8" s="5" customFormat="1" ht="27.95" customHeight="1">
      <c r="A63" s="41"/>
      <c r="B63" s="32" t="s">
        <v>68</v>
      </c>
      <c r="C63" s="22">
        <v>859322.8</v>
      </c>
      <c r="D63" s="22">
        <v>47481.37</v>
      </c>
      <c r="E63" s="22">
        <v>43348.160000000003</v>
      </c>
      <c r="F63" s="33"/>
      <c r="G63" s="24"/>
      <c r="H63" s="24"/>
    </row>
    <row r="64" spans="1:8" s="5" customFormat="1" ht="27.95" customHeight="1">
      <c r="A64" s="42"/>
      <c r="B64" s="32" t="s">
        <v>69</v>
      </c>
      <c r="C64" s="22">
        <v>612674.74</v>
      </c>
      <c r="D64" s="22">
        <v>55513.98</v>
      </c>
      <c r="E64" s="22">
        <v>14824</v>
      </c>
      <c r="F64" s="33"/>
      <c r="G64" s="24"/>
      <c r="H64" s="24"/>
    </row>
    <row r="65" spans="1:8" s="5" customFormat="1" ht="27.95" customHeight="1">
      <c r="A65" s="40">
        <v>15</v>
      </c>
      <c r="B65" s="32" t="s">
        <v>32</v>
      </c>
      <c r="C65" s="22">
        <v>19113835.940000001</v>
      </c>
      <c r="D65" s="22">
        <v>330646.03000000003</v>
      </c>
      <c r="E65" s="22">
        <v>255940.65</v>
      </c>
      <c r="F65" s="33"/>
      <c r="G65" s="24"/>
      <c r="H65" s="24"/>
    </row>
    <row r="66" spans="1:8" s="5" customFormat="1" ht="27.95" customHeight="1">
      <c r="A66" s="41"/>
      <c r="B66" s="32" t="s">
        <v>77</v>
      </c>
      <c r="C66" s="22">
        <v>699407.53</v>
      </c>
      <c r="D66" s="22">
        <v>0</v>
      </c>
      <c r="E66" s="22">
        <v>10196.25</v>
      </c>
      <c r="F66" s="33"/>
      <c r="G66" s="24"/>
      <c r="H66" s="24"/>
    </row>
    <row r="67" spans="1:8" s="5" customFormat="1" ht="27.95" customHeight="1">
      <c r="A67" s="41"/>
      <c r="B67" s="32" t="s">
        <v>78</v>
      </c>
      <c r="C67" s="22">
        <v>954346.22</v>
      </c>
      <c r="D67" s="22">
        <v>14833.6</v>
      </c>
      <c r="E67" s="22">
        <v>5956.26</v>
      </c>
      <c r="F67" s="33"/>
      <c r="G67" s="24"/>
      <c r="H67" s="24"/>
    </row>
    <row r="68" spans="1:8" s="5" customFormat="1" ht="27.95" customHeight="1">
      <c r="A68" s="42"/>
      <c r="B68" s="32" t="s">
        <v>79</v>
      </c>
      <c r="C68" s="22">
        <v>502299.48</v>
      </c>
      <c r="D68" s="22">
        <v>0</v>
      </c>
      <c r="E68" s="22">
        <v>9197.5</v>
      </c>
      <c r="F68" s="33"/>
      <c r="G68" s="24"/>
      <c r="H68" s="24"/>
    </row>
    <row r="69" spans="1:8" s="5" customFormat="1" ht="31.5" customHeight="1">
      <c r="A69" s="40">
        <v>16</v>
      </c>
      <c r="B69" s="36" t="s">
        <v>33</v>
      </c>
      <c r="C69" s="22">
        <v>7265375.5599999996</v>
      </c>
      <c r="D69" s="22">
        <v>1015439.98</v>
      </c>
      <c r="E69" s="22">
        <v>247312.86</v>
      </c>
      <c r="F69" s="33"/>
      <c r="G69" s="24"/>
      <c r="H69" s="24"/>
    </row>
    <row r="70" spans="1:8" s="5" customFormat="1" ht="27.95" customHeight="1">
      <c r="A70" s="42"/>
      <c r="B70" s="36" t="s">
        <v>81</v>
      </c>
      <c r="C70" s="22">
        <v>19270000</v>
      </c>
      <c r="D70" s="25">
        <v>824667.5</v>
      </c>
      <c r="E70" s="25">
        <v>0</v>
      </c>
      <c r="F70" s="33"/>
      <c r="G70" s="24"/>
      <c r="H70" s="24"/>
    </row>
    <row r="71" spans="1:8" s="5" customFormat="1" ht="27.95" customHeight="1">
      <c r="A71" s="20">
        <v>17</v>
      </c>
      <c r="B71" s="32" t="s">
        <v>34</v>
      </c>
      <c r="C71" s="22">
        <v>7417334</v>
      </c>
      <c r="D71" s="22">
        <v>719437</v>
      </c>
      <c r="E71" s="22">
        <v>389159</v>
      </c>
      <c r="F71" s="33"/>
      <c r="G71" s="24"/>
      <c r="H71" s="24"/>
    </row>
    <row r="72" spans="1:8" s="5" customFormat="1" ht="27.95" customHeight="1">
      <c r="A72" s="40">
        <v>18</v>
      </c>
      <c r="B72" s="32" t="s">
        <v>35</v>
      </c>
      <c r="C72" s="22">
        <v>2454645.62</v>
      </c>
      <c r="D72" s="22">
        <v>350464.88</v>
      </c>
      <c r="E72" s="22">
        <v>164674.87</v>
      </c>
      <c r="F72" s="33"/>
      <c r="G72" s="24"/>
      <c r="H72" s="24"/>
    </row>
    <row r="73" spans="1:8" s="5" customFormat="1" ht="27.95" customHeight="1">
      <c r="A73" s="42"/>
      <c r="B73" s="32" t="s">
        <v>58</v>
      </c>
      <c r="C73" s="22">
        <v>2147282.91</v>
      </c>
      <c r="D73" s="22">
        <v>195058.74</v>
      </c>
      <c r="E73" s="22">
        <v>37044.300000000003</v>
      </c>
      <c r="F73" s="33"/>
      <c r="G73" s="24"/>
      <c r="H73" s="24"/>
    </row>
    <row r="74" spans="1:8" s="3" customFormat="1" ht="27.95" customHeight="1">
      <c r="A74" s="30"/>
      <c r="B74" s="27" t="s">
        <v>16</v>
      </c>
      <c r="C74" s="28">
        <f>SUM(C9:C73)</f>
        <v>322527141.73000008</v>
      </c>
      <c r="D74" s="28">
        <f>SUM(D9:D73)</f>
        <v>17909577.119999997</v>
      </c>
      <c r="E74" s="28">
        <f>SUM(E9:E73)</f>
        <v>6452060.5900000017</v>
      </c>
      <c r="F74" s="37"/>
      <c r="G74" s="30"/>
      <c r="H74" s="30"/>
    </row>
    <row r="75" spans="1:8">
      <c r="B75" s="12"/>
      <c r="C75" s="12"/>
      <c r="D75" s="12"/>
      <c r="E75" s="12"/>
    </row>
    <row r="76" spans="1:8">
      <c r="B76" s="12"/>
      <c r="C76" s="12"/>
      <c r="D76" s="12"/>
      <c r="E76" s="12"/>
    </row>
    <row r="77" spans="1:8">
      <c r="B77" s="12"/>
      <c r="C77" s="12"/>
      <c r="D77" s="12"/>
      <c r="E77" s="12"/>
    </row>
    <row r="78" spans="1:8">
      <c r="B78" s="12"/>
      <c r="C78" s="12"/>
      <c r="D78" s="12"/>
      <c r="E78" s="12"/>
    </row>
  </sheetData>
  <mergeCells count="25">
    <mergeCell ref="A5:H5"/>
    <mergeCell ref="B7:B8"/>
    <mergeCell ref="F7:F8"/>
    <mergeCell ref="A72:A73"/>
    <mergeCell ref="A16:A20"/>
    <mergeCell ref="A62:A64"/>
    <mergeCell ref="A25:A26"/>
    <mergeCell ref="A7:A8"/>
    <mergeCell ref="A69:A70"/>
    <mergeCell ref="G4:H4"/>
    <mergeCell ref="A3:H3"/>
    <mergeCell ref="A45:A47"/>
    <mergeCell ref="A65:A68"/>
    <mergeCell ref="G7:G8"/>
    <mergeCell ref="H7:H8"/>
    <mergeCell ref="A9:A10"/>
    <mergeCell ref="A53:A57"/>
    <mergeCell ref="A39:A44"/>
    <mergeCell ref="A34:A38"/>
    <mergeCell ref="A30:A33"/>
    <mergeCell ref="A27:A29"/>
    <mergeCell ref="A11:A15"/>
    <mergeCell ref="A58:A61"/>
    <mergeCell ref="A21:A24"/>
    <mergeCell ref="A48:A52"/>
  </mergeCells>
  <phoneticPr fontId="4" type="noConversion"/>
  <pageMargins left="0.75" right="0.75" top="1" bottom="1" header="0.5" footer="0.5"/>
  <pageSetup paperSize="9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Normal="100" zoomScaleSheetLayoutView="100" workbookViewId="0">
      <selection activeCell="A2" sqref="A2:H2"/>
    </sheetView>
  </sheetViews>
  <sheetFormatPr defaultRowHeight="12.75"/>
  <cols>
    <col min="1" max="1" width="7.140625" customWidth="1"/>
    <col min="2" max="2" width="36.85546875" customWidth="1"/>
    <col min="3" max="3" width="18.7109375" bestFit="1" customWidth="1"/>
    <col min="4" max="4" width="16.5703125" customWidth="1"/>
    <col min="5" max="5" width="17" customWidth="1"/>
    <col min="6" max="6" width="16.28515625" customWidth="1"/>
    <col min="7" max="7" width="15.5703125" customWidth="1"/>
    <col min="8" max="8" width="17.28515625" customWidth="1"/>
  </cols>
  <sheetData>
    <row r="1" spans="1:8" ht="24" customHeight="1">
      <c r="A1" s="13"/>
      <c r="B1" s="13"/>
      <c r="C1" s="13"/>
      <c r="D1" s="13"/>
      <c r="E1" s="13"/>
      <c r="F1" s="13"/>
      <c r="G1" s="46" t="s">
        <v>82</v>
      </c>
      <c r="H1" s="46"/>
    </row>
    <row r="2" spans="1:8" s="1" customFormat="1" ht="26.25" customHeight="1">
      <c r="A2" s="38" t="s">
        <v>86</v>
      </c>
      <c r="B2" s="38"/>
      <c r="C2" s="38"/>
      <c r="D2" s="38"/>
      <c r="E2" s="38"/>
      <c r="F2" s="38"/>
      <c r="G2" s="38"/>
      <c r="H2" s="38"/>
    </row>
    <row r="3" spans="1:8" ht="15.75">
      <c r="A3" s="13"/>
      <c r="B3" s="13"/>
      <c r="C3" s="13"/>
      <c r="D3" s="13"/>
      <c r="E3" s="14"/>
      <c r="F3" s="13"/>
      <c r="G3" s="13"/>
      <c r="H3" s="13"/>
    </row>
    <row r="4" spans="1:8" s="2" customFormat="1" ht="97.5" customHeight="1">
      <c r="A4" s="44" t="s">
        <v>0</v>
      </c>
      <c r="B4" s="44" t="s">
        <v>1</v>
      </c>
      <c r="C4" s="15" t="s">
        <v>2</v>
      </c>
      <c r="D4" s="15" t="s">
        <v>3</v>
      </c>
      <c r="E4" s="16" t="s">
        <v>4</v>
      </c>
      <c r="F4" s="44" t="s">
        <v>5</v>
      </c>
      <c r="G4" s="43" t="s">
        <v>36</v>
      </c>
      <c r="H4" s="43" t="s">
        <v>16</v>
      </c>
    </row>
    <row r="5" spans="1:8" s="2" customFormat="1" ht="31.5">
      <c r="A5" s="45"/>
      <c r="B5" s="45"/>
      <c r="C5" s="17" t="s">
        <v>6</v>
      </c>
      <c r="D5" s="18" t="s">
        <v>6</v>
      </c>
      <c r="E5" s="19" t="s">
        <v>6</v>
      </c>
      <c r="F5" s="45"/>
      <c r="G5" s="43"/>
      <c r="H5" s="43"/>
    </row>
    <row r="6" spans="1:8" ht="24.95" customHeight="1">
      <c r="A6" s="20">
        <v>1</v>
      </c>
      <c r="B6" s="21" t="s">
        <v>7</v>
      </c>
      <c r="C6" s="22">
        <v>40823822</v>
      </c>
      <c r="D6" s="22">
        <v>4814539</v>
      </c>
      <c r="E6" s="22">
        <v>1943235</v>
      </c>
      <c r="F6" s="23"/>
      <c r="G6" s="24"/>
      <c r="H6" s="24"/>
    </row>
    <row r="7" spans="1:8" ht="24.95" customHeight="1">
      <c r="A7" s="20">
        <v>2</v>
      </c>
      <c r="B7" s="21" t="s">
        <v>8</v>
      </c>
      <c r="C7" s="22">
        <v>1628110</v>
      </c>
      <c r="D7" s="22">
        <v>603570</v>
      </c>
      <c r="E7" s="22">
        <v>738526</v>
      </c>
      <c r="F7" s="23"/>
      <c r="G7" s="24"/>
      <c r="H7" s="24"/>
    </row>
    <row r="8" spans="1:8" ht="24.95" customHeight="1">
      <c r="A8" s="20">
        <v>3</v>
      </c>
      <c r="B8" s="21" t="s">
        <v>9</v>
      </c>
      <c r="C8" s="25" t="s">
        <v>80</v>
      </c>
      <c r="D8" s="22">
        <v>968113.61</v>
      </c>
      <c r="E8" s="22">
        <v>1344252.38</v>
      </c>
      <c r="F8" s="23"/>
      <c r="G8" s="24"/>
      <c r="H8" s="24"/>
    </row>
    <row r="9" spans="1:8" ht="24.95" customHeight="1">
      <c r="A9" s="20">
        <v>4</v>
      </c>
      <c r="B9" s="21" t="s">
        <v>10</v>
      </c>
      <c r="C9" s="25">
        <v>16510756.52</v>
      </c>
      <c r="D9" s="22">
        <v>3580769</v>
      </c>
      <c r="E9" s="22">
        <v>666609.19999999995</v>
      </c>
      <c r="F9" s="23"/>
      <c r="G9" s="26"/>
      <c r="H9" s="24"/>
    </row>
    <row r="10" spans="1:8" ht="24.95" customHeight="1">
      <c r="A10" s="20">
        <v>5</v>
      </c>
      <c r="B10" s="21" t="s">
        <v>11</v>
      </c>
      <c r="C10" s="22">
        <v>47556097</v>
      </c>
      <c r="D10" s="22">
        <v>980235.58</v>
      </c>
      <c r="E10" s="22">
        <v>318202.73</v>
      </c>
      <c r="F10" s="23"/>
      <c r="G10" s="24"/>
      <c r="H10" s="24"/>
    </row>
    <row r="11" spans="1:8" ht="24.95" customHeight="1">
      <c r="A11" s="20">
        <v>6</v>
      </c>
      <c r="B11" s="21" t="s">
        <v>12</v>
      </c>
      <c r="C11" s="22">
        <v>8900834.9800000004</v>
      </c>
      <c r="D11" s="22">
        <v>1311893.8700000001</v>
      </c>
      <c r="E11" s="22">
        <v>364126.44</v>
      </c>
      <c r="F11" s="23"/>
      <c r="G11" s="24"/>
      <c r="H11" s="24"/>
    </row>
    <row r="12" spans="1:8" ht="24.95" customHeight="1">
      <c r="A12" s="20">
        <v>7</v>
      </c>
      <c r="B12" s="21" t="s">
        <v>13</v>
      </c>
      <c r="C12" s="22">
        <v>38236336</v>
      </c>
      <c r="D12" s="22">
        <v>1063159</v>
      </c>
      <c r="E12" s="22">
        <v>491159</v>
      </c>
      <c r="F12" s="23"/>
      <c r="G12" s="24"/>
      <c r="H12" s="24"/>
    </row>
    <row r="13" spans="1:8" ht="24.95" customHeight="1">
      <c r="A13" s="20">
        <v>8</v>
      </c>
      <c r="B13" s="21" t="s">
        <v>14</v>
      </c>
      <c r="C13" s="22">
        <v>2265149.9500000002</v>
      </c>
      <c r="D13" s="22">
        <v>891930.36</v>
      </c>
      <c r="E13" s="22">
        <v>329734.83</v>
      </c>
      <c r="F13" s="23"/>
      <c r="G13" s="24"/>
      <c r="H13" s="24"/>
    </row>
    <row r="14" spans="1:8" ht="32.25" customHeight="1">
      <c r="A14" s="20">
        <v>9</v>
      </c>
      <c r="B14" s="21" t="s">
        <v>83</v>
      </c>
      <c r="C14" s="22">
        <v>3068587.6</v>
      </c>
      <c r="D14" s="22">
        <v>759406.51</v>
      </c>
      <c r="E14" s="22">
        <v>1960.7</v>
      </c>
      <c r="F14" s="23"/>
      <c r="G14" s="24"/>
      <c r="H14" s="24"/>
    </row>
    <row r="15" spans="1:8" ht="33.75" customHeight="1">
      <c r="A15" s="20">
        <v>10</v>
      </c>
      <c r="B15" s="21" t="s">
        <v>84</v>
      </c>
      <c r="C15" s="22">
        <v>5264817.6500000004</v>
      </c>
      <c r="D15" s="22">
        <v>2876505.29</v>
      </c>
      <c r="E15" s="22">
        <v>35070.89</v>
      </c>
      <c r="F15" s="23"/>
      <c r="G15" s="24"/>
      <c r="H15" s="24"/>
    </row>
    <row r="16" spans="1:8" ht="24.95" customHeight="1">
      <c r="A16" s="20">
        <v>11</v>
      </c>
      <c r="B16" s="21" t="s">
        <v>15</v>
      </c>
      <c r="C16" s="22">
        <v>8081954.9299999997</v>
      </c>
      <c r="D16" s="22">
        <v>2110453.64</v>
      </c>
      <c r="E16" s="22">
        <v>92012.55</v>
      </c>
      <c r="F16" s="23"/>
      <c r="G16" s="24"/>
      <c r="H16" s="24"/>
    </row>
    <row r="17" spans="1:8" s="3" customFormat="1" ht="24.95" customHeight="1">
      <c r="A17" s="27"/>
      <c r="B17" s="27" t="s">
        <v>16</v>
      </c>
      <c r="C17" s="28">
        <f>SUM(C6:C16)</f>
        <v>172336466.63</v>
      </c>
      <c r="D17" s="28">
        <f>SUM(D6:D16)</f>
        <v>19960575.859999999</v>
      </c>
      <c r="E17" s="28">
        <f>SUM(E6:E16)</f>
        <v>6324889.7200000007</v>
      </c>
      <c r="F17" s="29"/>
      <c r="G17" s="30"/>
      <c r="H17" s="30"/>
    </row>
    <row r="19" spans="1:8" ht="14.25">
      <c r="A19" s="9"/>
      <c r="B19" s="10"/>
    </row>
    <row r="20" spans="1:8">
      <c r="A20" s="6"/>
      <c r="B20" s="8"/>
      <c r="E20" s="6"/>
      <c r="F20" s="47"/>
      <c r="G20" s="47"/>
      <c r="H20" s="6"/>
    </row>
    <row r="21" spans="1:8">
      <c r="E21" s="6"/>
      <c r="F21" s="6"/>
      <c r="G21" s="6"/>
      <c r="H21" s="6"/>
    </row>
    <row r="22" spans="1:8">
      <c r="E22" s="6"/>
      <c r="F22" s="47"/>
      <c r="G22" s="47"/>
      <c r="H22" s="6"/>
    </row>
    <row r="23" spans="1:8">
      <c r="E23" s="6"/>
      <c r="F23" s="6"/>
      <c r="G23" s="6"/>
      <c r="H23" s="6"/>
    </row>
    <row r="24" spans="1:8">
      <c r="E24" s="6"/>
      <c r="F24" s="47"/>
      <c r="G24" s="47"/>
      <c r="H24" s="6"/>
    </row>
    <row r="25" spans="1:8">
      <c r="E25" s="6"/>
      <c r="F25" s="6"/>
      <c r="G25" s="6"/>
      <c r="H25" s="6"/>
    </row>
    <row r="26" spans="1:8">
      <c r="E26" s="7"/>
      <c r="F26" s="47"/>
      <c r="G26" s="47"/>
      <c r="H26" s="6"/>
    </row>
  </sheetData>
  <mergeCells count="11">
    <mergeCell ref="F24:G24"/>
    <mergeCell ref="F26:G26"/>
    <mergeCell ref="A4:A5"/>
    <mergeCell ref="B4:B5"/>
    <mergeCell ref="F4:F5"/>
    <mergeCell ref="F20:G20"/>
    <mergeCell ref="G1:H1"/>
    <mergeCell ref="A2:H2"/>
    <mergeCell ref="G4:G5"/>
    <mergeCell ref="H4:H5"/>
    <mergeCell ref="F22:G22"/>
  </mergeCells>
  <phoneticPr fontId="4" type="noConversion"/>
  <pageMargins left="0.75" right="0.75" top="1" bottom="1" header="0.5" footer="0.5"/>
  <pageSetup paperSize="9" scale="91" orientation="landscape" r:id="rId1"/>
  <headerFooter alignWithMargins="0"/>
  <rowBreaks count="1" manualBreakCount="1">
    <brk id="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osnovne</vt:lpstr>
      <vt:lpstr>srednje</vt:lpstr>
      <vt:lpstr>List3</vt:lpstr>
      <vt:lpstr>osnovne!Podrucje_ispisa</vt:lpstr>
      <vt:lpstr>srednje!Podrucje_ispisa</vt:lpstr>
    </vt:vector>
  </TitlesOfParts>
  <Company>kckzz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</dc:creator>
  <cp:lastModifiedBy>JasnaSabolic</cp:lastModifiedBy>
  <cp:lastPrinted>2021-11-23T11:47:37Z</cp:lastPrinted>
  <dcterms:created xsi:type="dcterms:W3CDTF">2009-12-22T13:44:43Z</dcterms:created>
  <dcterms:modified xsi:type="dcterms:W3CDTF">2021-11-24T14:11:29Z</dcterms:modified>
</cp:coreProperties>
</file>