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890" activeTab="1"/>
  </bookViews>
  <sheets>
    <sheet name="odgovornost oš" sheetId="1" r:id="rId1"/>
    <sheet name="odgovornost sš" sheetId="2" r:id="rId2"/>
  </sheets>
  <definedNames>
    <definedName name="_xlnm.Print_Area" localSheetId="0">'odgovornost oš'!$A$1:$F$31</definedName>
    <definedName name="_xlnm.Print_Area" localSheetId="1">'odgovornost sš'!$A$1:$F$15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/>
  <c r="E23" i="1"/>
  <c r="D14" i="2"/>
  <c r="C14"/>
  <c r="B14"/>
  <c r="D23" i="1"/>
  <c r="C23"/>
  <c r="B23"/>
</calcChain>
</file>

<file path=xl/sharedStrings.xml><?xml version="1.0" encoding="utf-8"?>
<sst xmlns="http://schemas.openxmlformats.org/spreadsheetml/2006/main" count="45" uniqueCount="38">
  <si>
    <t>ŠKOLA</t>
  </si>
  <si>
    <t>BROJ DJELATNIKA</t>
  </si>
  <si>
    <t>BROJ UČENIKA</t>
  </si>
  <si>
    <t>GODIŠNJA PREMIJA OSIGURANJA</t>
  </si>
  <si>
    <t>OŠ Sveti Petar Orehovec</t>
  </si>
  <si>
    <t>OŠ Koprivnički Bregi</t>
  </si>
  <si>
    <t>OŠ Fran Koncelak Drnje</t>
  </si>
  <si>
    <t>OŠ Ferdinandovac</t>
  </si>
  <si>
    <t>OŠ Gola</t>
  </si>
  <si>
    <t>OŠ Sidonije Rubido Erdödy Gornja Rijeka</t>
  </si>
  <si>
    <t>OŠ Ivan Lacković Croata  Kalinovac</t>
  </si>
  <si>
    <t>OŠ Kalnik</t>
  </si>
  <si>
    <t>OŠ Kloštar Podravski</t>
  </si>
  <si>
    <t>OŠ Legrad</t>
  </si>
  <si>
    <t>OŠ Molve</t>
  </si>
  <si>
    <t>OŠ "Prof. Blaž Mađer" Novigrad Podravski</t>
  </si>
  <si>
    <t>OŠ Andrije Palmovića Rasinja</t>
  </si>
  <si>
    <t>OŠ Sokolovac</t>
  </si>
  <si>
    <t>OŠ prof. Franje Viktora Šignjara Virje</t>
  </si>
  <si>
    <t>OŠ "Grigor Vitez" Sveti Ivan Žabno</t>
  </si>
  <si>
    <t>OŠ Mihovil Pavlek Miškina Đelekovec</t>
  </si>
  <si>
    <t>OŠ Koprivnički Ivanec</t>
  </si>
  <si>
    <t>UKUPNO:</t>
  </si>
  <si>
    <t>Strukovna škola Đurđevac</t>
  </si>
  <si>
    <t>Gimnazija dr. Ivana Kranjčeva Đurđevac</t>
  </si>
  <si>
    <t>Gimnazija "Fran Galović" Koprivnica</t>
  </si>
  <si>
    <t>Obrtnička škola Koprivnica</t>
  </si>
  <si>
    <t>Srednja škola Koprivnica</t>
  </si>
  <si>
    <t>Gimnazija I. Z. Dijankovečkoga Križevci</t>
  </si>
  <si>
    <t>Srednja škola "Ivan Seljanec" Križevci</t>
  </si>
  <si>
    <t>Srednja gospodarska škola Križevci</t>
  </si>
  <si>
    <t>Učenički dom Križevci</t>
  </si>
  <si>
    <t>UKUPNI PRIHOD ZA 2019.</t>
  </si>
  <si>
    <t>NETO PLATNI FOND U  2019.</t>
  </si>
  <si>
    <t>NETO PLATNI FOND U 2019.</t>
  </si>
  <si>
    <t>GRUPA 1.         TROŠKOVNIK - OSIGURANJE OD ODGOVORNOSTI ZA SREDNJE ŠKOLE, ZA 2021.</t>
  </si>
  <si>
    <t>GRUPA 1.             TROŠKOVNIK - OSIGURANJE OD ODGOVORNOSTI ZA OSNOVNE ŠKOLE, ZA 2021.</t>
  </si>
  <si>
    <t>Prilog 4.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</si>
</sst>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1"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Border="1"/>
    <xf numFmtId="43" fontId="2" fillId="0" borderId="1" xfId="1" applyFont="1" applyBorder="1" applyAlignment="1">
      <alignment horizontal="center" vertical="center" wrapText="1"/>
    </xf>
    <xf numFmtId="43" fontId="0" fillId="0" borderId="0" xfId="1" applyFont="1"/>
    <xf numFmtId="43" fontId="0" fillId="0" borderId="0" xfId="1" applyFont="1" applyAlignment="1">
      <alignment horizontal="right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10" fillId="0" borderId="0" xfId="0" applyFont="1"/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</cellXfs>
  <cellStyles count="2">
    <cellStyle name="Obič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Normal="100" zoomScaleSheetLayoutView="100" workbookViewId="0">
      <selection activeCell="H4" sqref="H4"/>
    </sheetView>
  </sheetViews>
  <sheetFormatPr defaultRowHeight="15"/>
  <cols>
    <col min="1" max="1" width="36.140625" bestFit="1" customWidth="1"/>
    <col min="2" max="2" width="22.42578125" customWidth="1"/>
    <col min="3" max="3" width="16.7109375" customWidth="1"/>
    <col min="4" max="4" width="19" style="8" customWidth="1"/>
    <col min="5" max="5" width="16.5703125" customWidth="1"/>
    <col min="6" max="6" width="19.5703125" customWidth="1"/>
  </cols>
  <sheetData>
    <row r="1" spans="1:6">
      <c r="F1" s="28" t="s">
        <v>37</v>
      </c>
    </row>
    <row r="2" spans="1:6" ht="18.75">
      <c r="A2" s="26" t="s">
        <v>36</v>
      </c>
      <c r="B2" s="26"/>
      <c r="C2" s="26"/>
      <c r="D2" s="26"/>
      <c r="E2" s="26"/>
      <c r="F2" s="26"/>
    </row>
    <row r="4" spans="1:6" ht="42.75">
      <c r="A4" s="2" t="s">
        <v>0</v>
      </c>
      <c r="B4" s="2" t="s">
        <v>32</v>
      </c>
      <c r="C4" s="2" t="s">
        <v>1</v>
      </c>
      <c r="D4" s="7" t="s">
        <v>34</v>
      </c>
      <c r="E4" s="2" t="s">
        <v>2</v>
      </c>
      <c r="F4" s="2" t="s">
        <v>3</v>
      </c>
    </row>
    <row r="5" spans="1:6" ht="30" customHeight="1">
      <c r="A5" s="3" t="s">
        <v>4</v>
      </c>
      <c r="B5" s="10">
        <v>8433179</v>
      </c>
      <c r="C5" s="11">
        <v>63</v>
      </c>
      <c r="D5" s="12">
        <v>3724523</v>
      </c>
      <c r="E5" s="11">
        <v>320</v>
      </c>
      <c r="F5" s="3"/>
    </row>
    <row r="6" spans="1:6" ht="30" customHeight="1">
      <c r="A6" s="3" t="s">
        <v>5</v>
      </c>
      <c r="B6" s="10">
        <v>4672980.22</v>
      </c>
      <c r="C6" s="11">
        <v>33</v>
      </c>
      <c r="D6" s="12">
        <v>3636632.43</v>
      </c>
      <c r="E6" s="11">
        <v>154</v>
      </c>
      <c r="F6" s="3"/>
    </row>
    <row r="7" spans="1:6" ht="30" customHeight="1">
      <c r="A7" s="3" t="s">
        <v>6</v>
      </c>
      <c r="B7" s="10">
        <v>10263988.470000001</v>
      </c>
      <c r="C7" s="11">
        <v>80</v>
      </c>
      <c r="D7" s="12">
        <v>6870606.3399999999</v>
      </c>
      <c r="E7" s="11">
        <v>462</v>
      </c>
      <c r="F7" s="3"/>
    </row>
    <row r="8" spans="1:6" ht="30" customHeight="1">
      <c r="A8" s="3" t="s">
        <v>7</v>
      </c>
      <c r="B8" s="10">
        <v>3874251.61</v>
      </c>
      <c r="C8" s="11">
        <v>36</v>
      </c>
      <c r="D8" s="12">
        <v>1938358.48</v>
      </c>
      <c r="E8" s="11">
        <v>169</v>
      </c>
      <c r="F8" s="3"/>
    </row>
    <row r="9" spans="1:6" ht="30" customHeight="1">
      <c r="A9" s="3" t="s">
        <v>8</v>
      </c>
      <c r="B9" s="10">
        <v>6199587</v>
      </c>
      <c r="C9" s="11">
        <v>54</v>
      </c>
      <c r="D9" s="12">
        <v>4690924</v>
      </c>
      <c r="E9" s="11">
        <v>175</v>
      </c>
      <c r="F9" s="3"/>
    </row>
    <row r="10" spans="1:6" ht="30" customHeight="1">
      <c r="A10" s="4" t="s">
        <v>9</v>
      </c>
      <c r="B10" s="10">
        <v>4806331</v>
      </c>
      <c r="C10" s="11">
        <v>42</v>
      </c>
      <c r="D10" s="12">
        <v>2263140</v>
      </c>
      <c r="E10" s="11">
        <v>184</v>
      </c>
      <c r="F10" s="3"/>
    </row>
    <row r="11" spans="1:6" ht="30" customHeight="1">
      <c r="A11" s="3" t="s">
        <v>10</v>
      </c>
      <c r="B11" s="10">
        <v>3127902</v>
      </c>
      <c r="C11" s="11">
        <v>27</v>
      </c>
      <c r="D11" s="12">
        <v>1546277</v>
      </c>
      <c r="E11" s="11">
        <v>102</v>
      </c>
      <c r="F11" s="3"/>
    </row>
    <row r="12" spans="1:6" ht="30" customHeight="1">
      <c r="A12" s="3" t="s">
        <v>11</v>
      </c>
      <c r="B12" s="10">
        <v>2836348</v>
      </c>
      <c r="C12" s="11">
        <v>30</v>
      </c>
      <c r="D12" s="12">
        <v>1451245</v>
      </c>
      <c r="E12" s="11">
        <v>62</v>
      </c>
      <c r="F12" s="3"/>
    </row>
    <row r="13" spans="1:6" ht="30" customHeight="1">
      <c r="A13" s="3" t="s">
        <v>12</v>
      </c>
      <c r="B13" s="10">
        <v>8391964.3300000001</v>
      </c>
      <c r="C13" s="11">
        <v>64</v>
      </c>
      <c r="D13" s="12">
        <v>4298265.58</v>
      </c>
      <c r="E13" s="11">
        <v>382</v>
      </c>
      <c r="F13" s="3"/>
    </row>
    <row r="14" spans="1:6" ht="30" customHeight="1">
      <c r="A14" s="3" t="s">
        <v>13</v>
      </c>
      <c r="B14" s="10">
        <v>4262169</v>
      </c>
      <c r="C14" s="11">
        <v>42</v>
      </c>
      <c r="D14" s="12">
        <v>2748280</v>
      </c>
      <c r="E14" s="11">
        <v>125</v>
      </c>
      <c r="F14" s="3"/>
    </row>
    <row r="15" spans="1:6" ht="30" customHeight="1">
      <c r="A15" s="3" t="s">
        <v>14</v>
      </c>
      <c r="B15" s="10">
        <v>5758916.7400000002</v>
      </c>
      <c r="C15" s="11">
        <v>44</v>
      </c>
      <c r="D15" s="12">
        <v>2959299.47</v>
      </c>
      <c r="E15" s="11">
        <v>184</v>
      </c>
      <c r="F15" s="3"/>
    </row>
    <row r="16" spans="1:6" ht="30" customHeight="1">
      <c r="A16" s="4" t="s">
        <v>15</v>
      </c>
      <c r="B16" s="10">
        <v>5231110</v>
      </c>
      <c r="C16" s="11">
        <v>44</v>
      </c>
      <c r="D16" s="12">
        <v>3350366</v>
      </c>
      <c r="E16" s="11">
        <v>151</v>
      </c>
      <c r="F16" s="3"/>
    </row>
    <row r="17" spans="1:8" ht="30" customHeight="1">
      <c r="A17" s="3" t="s">
        <v>16</v>
      </c>
      <c r="B17" s="10">
        <v>6488486.6799999997</v>
      </c>
      <c r="C17" s="11">
        <v>50</v>
      </c>
      <c r="D17" s="12">
        <v>3381055.05</v>
      </c>
      <c r="E17" s="11">
        <v>210</v>
      </c>
      <c r="F17" s="3"/>
    </row>
    <row r="18" spans="1:8" ht="30" customHeight="1">
      <c r="A18" s="3" t="s">
        <v>17</v>
      </c>
      <c r="B18" s="10">
        <v>6108971</v>
      </c>
      <c r="C18" s="11">
        <v>50</v>
      </c>
      <c r="D18" s="12">
        <v>2920132</v>
      </c>
      <c r="E18" s="11">
        <v>212</v>
      </c>
      <c r="F18" s="3"/>
    </row>
    <row r="19" spans="1:8" ht="30" customHeight="1">
      <c r="A19" s="3" t="s">
        <v>18</v>
      </c>
      <c r="B19" s="10">
        <v>6351076.21</v>
      </c>
      <c r="C19" s="11">
        <v>55</v>
      </c>
      <c r="D19" s="12">
        <v>5847584.6900000004</v>
      </c>
      <c r="E19" s="11">
        <v>330</v>
      </c>
      <c r="F19" s="3"/>
    </row>
    <row r="20" spans="1:8" ht="30" customHeight="1">
      <c r="A20" s="3" t="s">
        <v>19</v>
      </c>
      <c r="B20" s="10">
        <v>8108868.6299999999</v>
      </c>
      <c r="C20" s="11">
        <v>60</v>
      </c>
      <c r="D20" s="12">
        <v>4034524.02</v>
      </c>
      <c r="E20" s="11">
        <v>361</v>
      </c>
      <c r="F20" s="3"/>
    </row>
    <row r="21" spans="1:8" ht="30" customHeight="1">
      <c r="A21" s="3" t="s">
        <v>20</v>
      </c>
      <c r="B21" s="10">
        <v>3330316</v>
      </c>
      <c r="C21" s="11">
        <v>32</v>
      </c>
      <c r="D21" s="12">
        <v>135831.26999999999</v>
      </c>
      <c r="E21" s="11">
        <v>81</v>
      </c>
      <c r="F21" s="3"/>
    </row>
    <row r="22" spans="1:8" ht="30" customHeight="1">
      <c r="A22" s="3" t="s">
        <v>21</v>
      </c>
      <c r="B22" s="10">
        <v>4403470</v>
      </c>
      <c r="C22" s="11">
        <v>41</v>
      </c>
      <c r="D22" s="12">
        <v>3436557</v>
      </c>
      <c r="E22" s="11">
        <v>145</v>
      </c>
      <c r="F22" s="3"/>
    </row>
    <row r="23" spans="1:8" s="18" customFormat="1" ht="30" customHeight="1">
      <c r="A23" s="19" t="s">
        <v>22</v>
      </c>
      <c r="B23" s="14">
        <f>SUM(B5:B22)</f>
        <v>102649915.89</v>
      </c>
      <c r="C23" s="15">
        <f>SUM(C5:C22)</f>
        <v>847</v>
      </c>
      <c r="D23" s="16">
        <f>SUM(D5:D22)</f>
        <v>59233601.329999998</v>
      </c>
      <c r="E23" s="15">
        <f>SUM(E5:E22)</f>
        <v>3809</v>
      </c>
      <c r="F23" s="17"/>
    </row>
    <row r="25" spans="1:8">
      <c r="E25" s="27"/>
      <c r="F25" s="27"/>
    </row>
    <row r="26" spans="1:8">
      <c r="G26" s="6"/>
      <c r="H26" s="6"/>
    </row>
    <row r="27" spans="1:8">
      <c r="E27" s="25"/>
      <c r="F27" s="25"/>
      <c r="G27" s="25"/>
      <c r="H27" s="25"/>
    </row>
    <row r="28" spans="1:8">
      <c r="G28" s="6"/>
      <c r="H28" s="6"/>
    </row>
    <row r="29" spans="1:8">
      <c r="E29" s="27"/>
      <c r="F29" s="27"/>
      <c r="G29" s="6"/>
      <c r="H29" s="6"/>
    </row>
    <row r="30" spans="1:8">
      <c r="G30" s="6"/>
      <c r="H30" s="6"/>
    </row>
    <row r="31" spans="1:8">
      <c r="C31" s="5"/>
      <c r="D31" s="9"/>
      <c r="E31" s="24"/>
      <c r="F31" s="24"/>
      <c r="G31" s="25"/>
      <c r="H31" s="25"/>
    </row>
    <row r="32" spans="1:8">
      <c r="G32" s="6"/>
      <c r="H32" s="6"/>
    </row>
  </sheetData>
  <mergeCells count="7">
    <mergeCell ref="E31:F31"/>
    <mergeCell ref="G31:H31"/>
    <mergeCell ref="A2:F2"/>
    <mergeCell ref="E25:F25"/>
    <mergeCell ref="E27:F27"/>
    <mergeCell ref="G27:H27"/>
    <mergeCell ref="E29:F29"/>
  </mergeCells>
  <pageMargins left="0.7" right="0.7" top="0.75" bottom="0.75" header="0.3" footer="0.3"/>
  <pageSetup paperSize="9" scale="96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00" zoomScaleSheetLayoutView="100" workbookViewId="0">
      <selection activeCell="L6" sqref="L6"/>
    </sheetView>
  </sheetViews>
  <sheetFormatPr defaultRowHeight="15"/>
  <cols>
    <col min="1" max="1" width="31.28515625" customWidth="1"/>
    <col min="2" max="2" width="22.42578125" customWidth="1"/>
    <col min="3" max="4" width="18.140625" customWidth="1"/>
    <col min="5" max="5" width="16.5703125" customWidth="1"/>
    <col min="6" max="6" width="20.28515625" customWidth="1"/>
  </cols>
  <sheetData>
    <row r="1" spans="1:8">
      <c r="F1" s="28" t="s">
        <v>37</v>
      </c>
    </row>
    <row r="2" spans="1:8" ht="18.75">
      <c r="A2" s="26" t="s">
        <v>35</v>
      </c>
      <c r="B2" s="26"/>
      <c r="C2" s="26"/>
      <c r="D2" s="26"/>
      <c r="E2" s="26"/>
      <c r="F2" s="26"/>
    </row>
    <row r="4" spans="1:8" ht="42.75">
      <c r="A4" s="2" t="s">
        <v>0</v>
      </c>
      <c r="B4" s="2" t="s">
        <v>32</v>
      </c>
      <c r="C4" s="2" t="s">
        <v>1</v>
      </c>
      <c r="D4" s="20" t="s">
        <v>33</v>
      </c>
      <c r="E4" s="2" t="s">
        <v>2</v>
      </c>
      <c r="F4" s="2" t="s">
        <v>3</v>
      </c>
    </row>
    <row r="5" spans="1:8" ht="30" customHeight="1">
      <c r="A5" s="1" t="s">
        <v>23</v>
      </c>
      <c r="B5" s="10">
        <v>12676077</v>
      </c>
      <c r="C5" s="11">
        <v>85</v>
      </c>
      <c r="D5" s="10">
        <v>7160685</v>
      </c>
      <c r="E5" s="11">
        <v>532</v>
      </c>
      <c r="F5" s="21"/>
    </row>
    <row r="6" spans="1:8" ht="30" customHeight="1">
      <c r="A6" s="1" t="s">
        <v>24</v>
      </c>
      <c r="B6" s="10">
        <v>3828611</v>
      </c>
      <c r="C6" s="11">
        <v>27</v>
      </c>
      <c r="D6" s="10">
        <v>2180747</v>
      </c>
      <c r="E6" s="11">
        <v>159</v>
      </c>
      <c r="F6" s="3"/>
    </row>
    <row r="7" spans="1:8" ht="30" customHeight="1">
      <c r="A7" s="1" t="s">
        <v>25</v>
      </c>
      <c r="B7" s="10">
        <v>10273274.130000001</v>
      </c>
      <c r="C7" s="11">
        <v>75</v>
      </c>
      <c r="D7" s="10">
        <v>9108117.5999999996</v>
      </c>
      <c r="E7" s="11">
        <v>588</v>
      </c>
      <c r="F7" s="3"/>
    </row>
    <row r="8" spans="1:8" ht="30" customHeight="1">
      <c r="A8" s="1" t="s">
        <v>26</v>
      </c>
      <c r="B8" s="10">
        <v>15917336</v>
      </c>
      <c r="C8" s="11">
        <v>92</v>
      </c>
      <c r="D8" s="13">
        <v>7744935</v>
      </c>
      <c r="E8" s="11">
        <v>529</v>
      </c>
      <c r="F8" s="3"/>
    </row>
    <row r="9" spans="1:8" ht="30" customHeight="1">
      <c r="A9" s="1" t="s">
        <v>27</v>
      </c>
      <c r="B9" s="10">
        <v>16580361</v>
      </c>
      <c r="C9" s="11">
        <v>118</v>
      </c>
      <c r="D9" s="10">
        <v>8250425</v>
      </c>
      <c r="E9" s="11">
        <v>835</v>
      </c>
      <c r="F9" s="3"/>
    </row>
    <row r="10" spans="1:8" ht="30" customHeight="1">
      <c r="A10" s="1" t="s">
        <v>28</v>
      </c>
      <c r="B10" s="10">
        <v>5090468</v>
      </c>
      <c r="C10" s="11">
        <v>42</v>
      </c>
      <c r="D10" s="10">
        <v>2572074.79</v>
      </c>
      <c r="E10" s="11">
        <v>243</v>
      </c>
      <c r="F10" s="3"/>
    </row>
    <row r="11" spans="1:8" s="22" customFormat="1" ht="30" customHeight="1">
      <c r="A11" s="1" t="s">
        <v>29</v>
      </c>
      <c r="B11" s="10">
        <v>8512852</v>
      </c>
      <c r="C11" s="11">
        <v>62</v>
      </c>
      <c r="D11" s="13">
        <v>4466099</v>
      </c>
      <c r="E11" s="11">
        <v>401</v>
      </c>
      <c r="F11" s="21"/>
    </row>
    <row r="12" spans="1:8" ht="30" customHeight="1">
      <c r="A12" s="1" t="s">
        <v>30</v>
      </c>
      <c r="B12" s="10">
        <v>9127385.2200000007</v>
      </c>
      <c r="C12" s="11">
        <v>57</v>
      </c>
      <c r="D12" s="10">
        <v>3985017.02</v>
      </c>
      <c r="E12" s="11">
        <v>281</v>
      </c>
      <c r="F12" s="3"/>
    </row>
    <row r="13" spans="1:8" ht="30" customHeight="1">
      <c r="A13" s="1" t="s">
        <v>31</v>
      </c>
      <c r="B13" s="10">
        <v>3720152</v>
      </c>
      <c r="C13" s="11">
        <v>23</v>
      </c>
      <c r="D13" s="10">
        <v>1565383</v>
      </c>
      <c r="E13" s="11">
        <v>110</v>
      </c>
      <c r="F13" s="3"/>
    </row>
    <row r="14" spans="1:8" s="18" customFormat="1" ht="24.95" customHeight="1">
      <c r="A14" s="19" t="s">
        <v>22</v>
      </c>
      <c r="B14" s="14">
        <f>SUM(B5:B13)</f>
        <v>85726516.349999994</v>
      </c>
      <c r="C14" s="15">
        <f>SUM(C5:C13)</f>
        <v>581</v>
      </c>
      <c r="D14" s="14">
        <f>SUM(D5:D13)</f>
        <v>47033483.410000004</v>
      </c>
      <c r="E14" s="23">
        <f>SUM(E5:E13)</f>
        <v>3678</v>
      </c>
      <c r="F14" s="17"/>
    </row>
    <row r="16" spans="1:8">
      <c r="G16" s="6"/>
      <c r="H16" s="6"/>
    </row>
    <row r="17" spans="7:8">
      <c r="G17" s="6"/>
      <c r="H17" s="6"/>
    </row>
    <row r="18" spans="7:8">
      <c r="G18" s="6"/>
      <c r="H18" s="6"/>
    </row>
  </sheetData>
  <mergeCells count="1">
    <mergeCell ref="A2:F2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odgovornost oš</vt:lpstr>
      <vt:lpstr>odgovornost sš</vt:lpstr>
      <vt:lpstr>'odgovornost oš'!Podrucje_ispisa</vt:lpstr>
      <vt:lpstr>'odgovornost sš'!Podrucje_ispisa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Vedrana</dc:creator>
  <cp:lastModifiedBy>JasnaSabolic</cp:lastModifiedBy>
  <cp:lastPrinted>2020-11-16T12:54:09Z</cp:lastPrinted>
  <dcterms:created xsi:type="dcterms:W3CDTF">2015-12-07T10:31:40Z</dcterms:created>
  <dcterms:modified xsi:type="dcterms:W3CDTF">2020-11-17T13:31:04Z</dcterms:modified>
</cp:coreProperties>
</file>