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Troškovnik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<sst xmlns="http://schemas.openxmlformats.org/spreadsheetml/2006/main" count="165" uniqueCount="88">
  <si>
    <t>Količina</t>
  </si>
  <si>
    <t>Iznos (kn)</t>
  </si>
  <si>
    <t>Period</t>
  </si>
  <si>
    <t>A</t>
  </si>
  <si>
    <t>B</t>
  </si>
  <si>
    <t>C</t>
  </si>
  <si>
    <t xml:space="preserve"> = A x B x C</t>
  </si>
  <si>
    <t>UKUPNO 1 (kn)</t>
  </si>
  <si>
    <t>UKUPNO 2 (kn)</t>
  </si>
  <si>
    <t>UKUPNO 3 (kn)</t>
  </si>
  <si>
    <t>UKUPNO 5 (kn)</t>
  </si>
  <si>
    <t>UKUPNO 6 (kn)</t>
  </si>
  <si>
    <t xml:space="preserve"> = A x B</t>
  </si>
  <si>
    <t>Broj priključaka</t>
  </si>
  <si>
    <t>Mjesečna naknada(kn)</t>
  </si>
  <si>
    <t>Mjesečna naknada (kn)</t>
  </si>
  <si>
    <t>UKUPNO 1</t>
  </si>
  <si>
    <t>UKUPNO 2</t>
  </si>
  <si>
    <t>UKUPNO 3</t>
  </si>
  <si>
    <t>UKUPNO 4</t>
  </si>
  <si>
    <t>UKUPNO 5</t>
  </si>
  <si>
    <t>UKUPNO 6</t>
  </si>
  <si>
    <t>Količine navedene u troškovniku su okvirne</t>
  </si>
  <si>
    <t>MOBILNI PRIKLJUČCI TIP II.</t>
  </si>
  <si>
    <t xml:space="preserve"> MOBILNI PRIKLJUČCI   TIP I.</t>
  </si>
  <si>
    <t>MOBILNI PRIKLJUČCI TIP III.</t>
  </si>
  <si>
    <t xml:space="preserve">1. Mjesečna naknada za usluge </t>
  </si>
  <si>
    <t xml:space="preserve">2. Mjesečna naknada za usluge </t>
  </si>
  <si>
    <t>3. Mjesečna naknada za usluge</t>
  </si>
  <si>
    <t>TROŠKOVNIK</t>
  </si>
  <si>
    <t>Mjesečna naknada za pristup mreži</t>
  </si>
  <si>
    <t>Neograničen podatkovni promet max.
brzine minimalno do 25 GB nakon čega se smanjuje brzina na 64 kb/s</t>
  </si>
  <si>
    <t>4. Mobilni Internet</t>
  </si>
  <si>
    <t>UKUPNO 4 (kn)</t>
  </si>
  <si>
    <t>5. Mobilni uređaji</t>
  </si>
  <si>
    <t>6. Naknada za pristup mreži</t>
  </si>
  <si>
    <t>Ukupno bez  PDV-a(kn)</t>
  </si>
  <si>
    <t>Neograničen podatkovni promet max.
brzine minimalno do 10 GB nakon čega se smanjuje brzina na 64 kb/s</t>
  </si>
  <si>
    <t xml:space="preserve">Mjesečna naknada po priključku, koja obuhvaća najmanje:                                                      neograničene pozive unutar VPN mreže, neograničene pozive prema svim mobilnim operaterima unutar RH, neograničene pozive prema svim fiksnim HR mrežama; neograničeni pozivi u RH ne uključuju pozive prema posebnim brojevima i uslugama s dodatnom vrijednošću; 100 minuta internacionalnih razgovora (prema EU&amp;EEA destincijama); neograničene SMS poruke u mreži i prema ostalim mrežama u RH; neograniče SMS poruke prema međunarodnim destinacijama; podatkovni promet unutar HR pune brzine 10 GB; podatkovni promet u roamingu (EU&amp;EEA) 500 MB; pozivi u roamingu (EU&amp;EEA) 300 min
- bez naknade za uspostavu poziva,               </t>
  </si>
  <si>
    <t xml:space="preserve">Mjesečna naknada po priključku, koja obuhvaća najmanje:                                                     neograničene pozive unutar VPN mreže, neograničene pozive prema svim mobilnim operaterima unutar RH, neograničene pozive prema svim fiksnim HR mrežama;  Neograničeni pozivi u RH ne uključuju pozive prema posebnim brojevima i uslugama s dodatnom vrijednošću;  neograničene SMS poruke u mreži i prema ostalim mrežama u RH; neograniče SMS poruke prema međunarodnim destinacijama; podatkovni promet unutar HR pune brzine 7 GB; podatkovni promet u roamingu (EU&amp;EEA) 50 MB; pozivi u roamingu (EU&amp;EEA) 30 min;
- bez naknade za uspostavu poziva </t>
  </si>
  <si>
    <t xml:space="preserve">Mjesečna naknada po priključku, koja obuhvaća najmanje:                                                        neograničene pozive unutar VPN mreže, neograničene pozive prema svim mobilnim operaterima unutar RH, neograničene pozive prema svim fiksnim HR mrežama;  Neograničeni pozivi u RH ne uključuju pozive prema posebnim brojevima i uslugama s dodatnom vrijednošću;  neograničene SMS poruke u mreži i prema ostalim mrežama u RH; podatkovni promet unutar HR pune brzine do 5 GB; 
- bez naknade za uspostavu poziva </t>
  </si>
  <si>
    <t>Opis ponuđene tarife</t>
  </si>
  <si>
    <t>D</t>
  </si>
  <si>
    <t>Nakon potrošenog podatkovnog prometa u megabajtima odabrani ponuditelj neće dodatno naplaćivati podatkovni promet izvan uključene mjesečne naknade.</t>
  </si>
  <si>
    <t>Tehnička specifikacija traženog mobilnog uređaja</t>
  </si>
  <si>
    <t>Ovdje upisati ponuđeni model i njegove karakteristike:</t>
  </si>
  <si>
    <t>Smartphone minimalnih karakteristika: OS Android, veličina zaslona 6", osam jezgreni procesor 2.2 GHz, RAM 4GB, interne memorije 64GB, primarna kamera minimalno 24MP, sekundarna minimalno 24MP</t>
  </si>
  <si>
    <t>Smartphone minimalnih karakteristika: OS Android, veličina zaslona 5,6", osam jezgreni procesor 1.6 GHz, RAM 3GB, interne memorije 32GB, primarna kamera minimalno 16MP, sekundarna minimalno 16MP</t>
  </si>
  <si>
    <t>Opis usluga</t>
  </si>
  <si>
    <t>Trajanje ugovora (mjeseci)</t>
  </si>
  <si>
    <t>Jedinična cijena</t>
  </si>
  <si>
    <t>(bez PDV‐a)</t>
  </si>
  <si>
    <t>Cijena (bez PDV‐a)</t>
  </si>
  <si>
    <t>MMS u RH i prema međunarodnim destinacijama</t>
  </si>
  <si>
    <t>UKUPNO :</t>
  </si>
  <si>
    <t>Usluge SMS i MMS poruke nakon potrošenih količina uključenih u mjesečne naknade</t>
  </si>
  <si>
    <t>SMS prema međunarodnim destinacijama</t>
  </si>
  <si>
    <t>Broj poruka mjesečno</t>
  </si>
  <si>
    <t>Usluga podatkovnog Roaminga</t>
  </si>
  <si>
    <t>Količina prijenosa podataka (MB)</t>
  </si>
  <si>
    <t>Usluga podatkovnog Roaminga izvan EEA</t>
  </si>
  <si>
    <t>E=B*C*D</t>
  </si>
  <si>
    <t>7. Usluge SMS i MMS poruke nakon potrošenih količina uključenih u mjesečne naknade</t>
  </si>
  <si>
    <t>UKUPNO 7 (kn)</t>
  </si>
  <si>
    <t>8. Usluga podatkovnog Roaminga</t>
  </si>
  <si>
    <t>UKUPNO 8 (kn)</t>
  </si>
  <si>
    <t>Količina prijenosa podataka mjesečno (MB)</t>
  </si>
  <si>
    <t>Količina poruka mjesečno</t>
  </si>
  <si>
    <t>9. Međunarodni pozivi</t>
  </si>
  <si>
    <t>Ukupan broj minuta izvan tarifa (mjesečno)</t>
  </si>
  <si>
    <t>Jedinična cijena minute poziva (bez PDV‐a)</t>
  </si>
  <si>
    <t>Jedinična cijena
(bez PDV‐a)</t>
  </si>
  <si>
    <t>10. Rekapitulacija</t>
  </si>
  <si>
    <t>11. Ukupni očekivani troškovi mobilne telefonije</t>
  </si>
  <si>
    <t>11.1. Ukupno netto (bez PDV-a )</t>
  </si>
  <si>
    <t>11.2. Iznos PDV-a</t>
  </si>
  <si>
    <t>11.3. Svekupno (sa PDV-om)</t>
  </si>
  <si>
    <t>(1. - 9.)</t>
  </si>
  <si>
    <t xml:space="preserve"> = (11.1.) x 0,25</t>
  </si>
  <si>
    <t xml:space="preserve"> = (11.1. + 11.2.)</t>
  </si>
  <si>
    <t>UKUPNO 7</t>
  </si>
  <si>
    <t>UKUPNO 8</t>
  </si>
  <si>
    <t>UKUPNO 9</t>
  </si>
  <si>
    <t>UKUPNO 9 (kn)</t>
  </si>
  <si>
    <t>Troškovi izvan tarifa</t>
  </si>
  <si>
    <t>Usluga podatkovnog Roaminga izvan EU&amp;EEA</t>
  </si>
  <si>
    <t>Međunarodni pozivi prema zemljama izvan EU&amp;EEA</t>
  </si>
  <si>
    <t>Međunarodni pozivi prema zemljama EU&amp;EEA</t>
  </si>
</sst>
</file>

<file path=xl/styles.xml><?xml version="1.0" encoding="utf-8"?>
<styleSheet xmlns="http://schemas.openxmlformats.org/spreadsheetml/2006/main">
  <numFmts count="3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&quot;kn&quot;\ * #,##0.00_-;\-&quot;kn&quot;\ * #,##0.00_-;_-&quot;kn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.00_ ;\-#,##0.00\ "/>
    <numFmt numFmtId="187" formatCode="&quot;Da&quot;;&quot;Da&quot;;&quot;Ne&quot;"/>
    <numFmt numFmtId="188" formatCode="&quot;Istinito&quot;;&quot;Istinito&quot;;&quot;Neistinito&quot;"/>
    <numFmt numFmtId="189" formatCode="&quot;Uključeno&quot;;&quot;Uključeno&quot;;&quot;Isključeno&quot;"/>
    <numFmt numFmtId="190" formatCode="&quot;True&quot;;&quot;True&quot;;&quot;False&quot;"/>
    <numFmt numFmtId="191" formatCode="[$¥€-2]\ #,##0.00_);[Red]\([$€-2]\ #,##0.00\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sz val="9.5"/>
      <name val="Calibri"/>
      <family val="2"/>
    </font>
    <font>
      <b/>
      <sz val="9.5"/>
      <name val="Calibri"/>
      <family val="2"/>
    </font>
    <font>
      <sz val="10.5"/>
      <name val="Calibri"/>
      <family val="2"/>
    </font>
    <font>
      <b/>
      <sz val="11"/>
      <name val="Calibri"/>
      <family val="2"/>
    </font>
    <font>
      <sz val="9"/>
      <name val="Times New Roman"/>
      <family val="1"/>
    </font>
    <font>
      <b/>
      <sz val="10"/>
      <name val="Arial"/>
      <family val="2"/>
    </font>
    <font>
      <sz val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1F1F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medium"/>
      <bottom>
        <color indexed="63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medium"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0" fillId="38" borderId="1" applyNumberFormat="0" applyFont="0" applyAlignment="0" applyProtection="0"/>
    <xf numFmtId="0" fontId="4" fillId="39" borderId="2" applyNumberFormat="0" applyAlignment="0" applyProtection="0"/>
    <xf numFmtId="0" fontId="5" fillId="40" borderId="3" applyNumberFormat="0" applyAlignment="0" applyProtection="0"/>
    <xf numFmtId="0" fontId="38" fillId="41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7" borderId="2" applyNumberFormat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37" fillId="46" borderId="0" applyNumberFormat="0" applyBorder="0" applyAlignment="0" applyProtection="0"/>
    <xf numFmtId="0" fontId="37" fillId="47" borderId="0" applyNumberFormat="0" applyBorder="0" applyAlignment="0" applyProtection="0"/>
    <xf numFmtId="0" fontId="39" fillId="48" borderId="7" applyNumberFormat="0" applyAlignment="0" applyProtection="0"/>
    <xf numFmtId="0" fontId="40" fillId="48" borderId="8" applyNumberFormat="0" applyAlignment="0" applyProtection="0"/>
    <xf numFmtId="0" fontId="12" fillId="0" borderId="9" applyNumberFormat="0" applyFill="0" applyAlignment="0" applyProtection="0"/>
    <xf numFmtId="0" fontId="41" fillId="4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5" fillId="0" borderId="0" applyNumberFormat="0" applyFill="0" applyBorder="0" applyAlignment="0" applyProtection="0"/>
    <xf numFmtId="0" fontId="13" fillId="50" borderId="0" applyNumberFormat="0" applyBorder="0" applyAlignment="0" applyProtection="0"/>
    <xf numFmtId="0" fontId="46" fillId="51" borderId="0" applyNumberFormat="0" applyBorder="0" applyAlignment="0" applyProtection="0"/>
    <xf numFmtId="0" fontId="36" fillId="0" borderId="0">
      <alignment/>
      <protection/>
    </xf>
    <xf numFmtId="0" fontId="1" fillId="52" borderId="13" applyNumberFormat="0" applyFont="0" applyAlignment="0" applyProtection="0"/>
    <xf numFmtId="0" fontId="1" fillId="0" borderId="0">
      <alignment/>
      <protection/>
    </xf>
    <xf numFmtId="0" fontId="14" fillId="39" borderId="14" applyNumberFormat="0" applyAlignment="0" applyProtection="0"/>
    <xf numFmtId="9" fontId="0" fillId="0" borderId="0" applyFont="0" applyFill="0" applyBorder="0" applyAlignment="0" applyProtection="0"/>
    <xf numFmtId="0" fontId="47" fillId="0" borderId="15" applyNumberFormat="0" applyFill="0" applyAlignment="0" applyProtection="0"/>
    <xf numFmtId="0" fontId="22" fillId="0" borderId="0" applyNumberFormat="0" applyFill="0" applyBorder="0" applyAlignment="0" applyProtection="0"/>
    <xf numFmtId="0" fontId="48" fillId="53" borderId="1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51" fillId="0" borderId="18" applyNumberFormat="0" applyFill="0" applyAlignment="0" applyProtection="0"/>
    <xf numFmtId="0" fontId="52" fillId="54" borderId="8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229">
    <xf numFmtId="0" fontId="0" fillId="0" borderId="0" xfId="0" applyAlignment="1">
      <alignment/>
    </xf>
    <xf numFmtId="0" fontId="1" fillId="0" borderId="0" xfId="89" applyBorder="1" applyAlignment="1">
      <alignment/>
      <protection/>
    </xf>
    <xf numFmtId="0" fontId="1" fillId="0" borderId="0" xfId="89">
      <alignment/>
      <protection/>
    </xf>
    <xf numFmtId="0" fontId="19" fillId="0" borderId="0" xfId="89" applyFont="1" applyBorder="1" applyAlignment="1">
      <alignment/>
      <protection/>
    </xf>
    <xf numFmtId="0" fontId="19" fillId="0" borderId="0" xfId="89" applyFont="1">
      <alignment/>
      <protection/>
    </xf>
    <xf numFmtId="0" fontId="1" fillId="0" borderId="19" xfId="89" applyBorder="1" applyAlignment="1">
      <alignment horizontal="center"/>
      <protection/>
    </xf>
    <xf numFmtId="0" fontId="1" fillId="0" borderId="20" xfId="89" applyBorder="1" applyAlignment="1">
      <alignment horizontal="center"/>
      <protection/>
    </xf>
    <xf numFmtId="0" fontId="1" fillId="0" borderId="0" xfId="89" applyFill="1" applyBorder="1" applyAlignment="1">
      <alignment/>
      <protection/>
    </xf>
    <xf numFmtId="0" fontId="1" fillId="0" borderId="0" xfId="89" applyFill="1">
      <alignment/>
      <protection/>
    </xf>
    <xf numFmtId="0" fontId="1" fillId="0" borderId="0" xfId="89" applyAlignment="1">
      <alignment wrapText="1"/>
      <protection/>
    </xf>
    <xf numFmtId="0" fontId="1" fillId="0" borderId="21" xfId="89" applyBorder="1" applyAlignment="1">
      <alignment horizontal="left"/>
      <protection/>
    </xf>
    <xf numFmtId="0" fontId="1" fillId="0" borderId="22" xfId="89" applyBorder="1" applyAlignment="1">
      <alignment horizontal="left"/>
      <protection/>
    </xf>
    <xf numFmtId="0" fontId="1" fillId="0" borderId="0" xfId="89" applyBorder="1" applyAlignment="1">
      <alignment horizontal="center"/>
      <protection/>
    </xf>
    <xf numFmtId="2" fontId="1" fillId="0" borderId="0" xfId="89" applyNumberFormat="1" applyBorder="1" applyAlignment="1">
      <alignment horizontal="center"/>
      <protection/>
    </xf>
    <xf numFmtId="0" fontId="16" fillId="0" borderId="0" xfId="89" applyFont="1" applyBorder="1" applyAlignment="1">
      <alignment horizontal="center"/>
      <protection/>
    </xf>
    <xf numFmtId="0" fontId="1" fillId="0" borderId="23" xfId="89" applyBorder="1" applyAlignment="1">
      <alignment horizontal="center"/>
      <protection/>
    </xf>
    <xf numFmtId="0" fontId="1" fillId="0" borderId="0" xfId="89" applyFont="1" applyBorder="1" applyAlignment="1">
      <alignment horizontal="center"/>
      <protection/>
    </xf>
    <xf numFmtId="0" fontId="1" fillId="0" borderId="24" xfId="89" applyBorder="1" applyAlignment="1">
      <alignment horizontal="center" vertical="center"/>
      <protection/>
    </xf>
    <xf numFmtId="0" fontId="1" fillId="0" borderId="19" xfId="89" applyBorder="1" applyAlignment="1">
      <alignment horizontal="center" vertical="center"/>
      <protection/>
    </xf>
    <xf numFmtId="0" fontId="1" fillId="0" borderId="0" xfId="89" applyBorder="1" applyAlignment="1">
      <alignment vertical="center"/>
      <protection/>
    </xf>
    <xf numFmtId="0" fontId="1" fillId="0" borderId="0" xfId="89" applyAlignment="1">
      <alignment vertical="center"/>
      <protection/>
    </xf>
    <xf numFmtId="186" fontId="1" fillId="0" borderId="0" xfId="89" applyNumberFormat="1" applyBorder="1" applyAlignment="1">
      <alignment horizontal="center"/>
      <protection/>
    </xf>
    <xf numFmtId="0" fontId="1" fillId="0" borderId="0" xfId="89" applyBorder="1">
      <alignment/>
      <protection/>
    </xf>
    <xf numFmtId="0" fontId="16" fillId="0" borderId="0" xfId="89" applyFont="1" applyBorder="1" applyAlignment="1">
      <alignment horizontal="left"/>
      <protection/>
    </xf>
    <xf numFmtId="0" fontId="1" fillId="0" borderId="19" xfId="89" applyBorder="1" applyAlignment="1">
      <alignment/>
      <protection/>
    </xf>
    <xf numFmtId="0" fontId="19" fillId="0" borderId="25" xfId="89" applyFont="1" applyBorder="1" applyAlignment="1">
      <alignment/>
      <protection/>
    </xf>
    <xf numFmtId="0" fontId="16" fillId="0" borderId="0" xfId="89" applyFont="1" applyBorder="1" applyAlignment="1">
      <alignment/>
      <protection/>
    </xf>
    <xf numFmtId="0" fontId="25" fillId="0" borderId="0" xfId="0" applyFont="1" applyAlignment="1">
      <alignment vertical="center"/>
    </xf>
    <xf numFmtId="0" fontId="1" fillId="0" borderId="26" xfId="89" applyFont="1" applyBorder="1" applyAlignment="1">
      <alignment horizontal="center"/>
      <protection/>
    </xf>
    <xf numFmtId="0" fontId="1" fillId="0" borderId="26" xfId="89" applyBorder="1" applyAlignment="1">
      <alignment horizontal="center"/>
      <protection/>
    </xf>
    <xf numFmtId="0" fontId="1" fillId="0" borderId="27" xfId="89" applyBorder="1" applyAlignment="1">
      <alignment horizontal="center"/>
      <protection/>
    </xf>
    <xf numFmtId="0" fontId="26" fillId="0" borderId="0" xfId="0" applyFont="1" applyAlignment="1">
      <alignment/>
    </xf>
    <xf numFmtId="0" fontId="27" fillId="55" borderId="28" xfId="0" applyFont="1" applyFill="1" applyBorder="1" applyAlignment="1">
      <alignment horizontal="center" vertical="center" wrapText="1"/>
    </xf>
    <xf numFmtId="0" fontId="27" fillId="55" borderId="29" xfId="0" applyFont="1" applyFill="1" applyBorder="1" applyAlignment="1">
      <alignment horizontal="center" vertical="center" wrapText="1"/>
    </xf>
    <xf numFmtId="0" fontId="29" fillId="0" borderId="30" xfId="0" applyFont="1" applyBorder="1" applyAlignment="1">
      <alignment vertical="center" wrapText="1"/>
    </xf>
    <xf numFmtId="0" fontId="30" fillId="0" borderId="0" xfId="0" applyFont="1" applyAlignment="1">
      <alignment/>
    </xf>
    <xf numFmtId="0" fontId="31" fillId="55" borderId="31" xfId="0" applyFont="1" applyFill="1" applyBorder="1" applyAlignment="1">
      <alignment horizontal="center" vertical="center" wrapText="1"/>
    </xf>
    <xf numFmtId="0" fontId="31" fillId="55" borderId="29" xfId="0" applyFont="1" applyFill="1" applyBorder="1" applyAlignment="1">
      <alignment horizontal="center" vertical="center" wrapText="1"/>
    </xf>
    <xf numFmtId="0" fontId="31" fillId="55" borderId="32" xfId="0" applyFont="1" applyFill="1" applyBorder="1" applyAlignment="1">
      <alignment horizontal="center" vertical="center" wrapText="1"/>
    </xf>
    <xf numFmtId="4" fontId="1" fillId="0" borderId="0" xfId="89" applyNumberFormat="1" applyBorder="1" applyAlignment="1">
      <alignment horizontal="center"/>
      <protection/>
    </xf>
    <xf numFmtId="0" fontId="16" fillId="56" borderId="33" xfId="89" applyFont="1" applyFill="1" applyBorder="1" applyAlignment="1">
      <alignment horizontal="center"/>
      <protection/>
    </xf>
    <xf numFmtId="0" fontId="16" fillId="56" borderId="26" xfId="89" applyFont="1" applyFill="1" applyBorder="1" applyAlignment="1">
      <alignment horizontal="center"/>
      <protection/>
    </xf>
    <xf numFmtId="0" fontId="16" fillId="56" borderId="34" xfId="89" applyFont="1" applyFill="1" applyBorder="1" applyAlignment="1">
      <alignment horizontal="center"/>
      <protection/>
    </xf>
    <xf numFmtId="0" fontId="16" fillId="56" borderId="27" xfId="89" applyFont="1" applyFill="1" applyBorder="1" applyAlignment="1">
      <alignment horizontal="center"/>
      <protection/>
    </xf>
    <xf numFmtId="0" fontId="18" fillId="56" borderId="35" xfId="89" applyFont="1" applyFill="1" applyBorder="1" applyAlignment="1">
      <alignment horizontal="center"/>
      <protection/>
    </xf>
    <xf numFmtId="0" fontId="18" fillId="56" borderId="36" xfId="89" applyFont="1" applyFill="1" applyBorder="1" applyAlignment="1">
      <alignment horizontal="center"/>
      <protection/>
    </xf>
    <xf numFmtId="0" fontId="18" fillId="56" borderId="20" xfId="89" applyFont="1" applyFill="1" applyBorder="1" applyAlignment="1">
      <alignment horizontal="center"/>
      <protection/>
    </xf>
    <xf numFmtId="0" fontId="18" fillId="56" borderId="27" xfId="89" applyFont="1" applyFill="1" applyBorder="1" applyAlignment="1">
      <alignment horizontal="center"/>
      <protection/>
    </xf>
    <xf numFmtId="0" fontId="19" fillId="56" borderId="27" xfId="89" applyFont="1" applyFill="1" applyBorder="1" applyAlignment="1">
      <alignment horizontal="center"/>
      <protection/>
    </xf>
    <xf numFmtId="0" fontId="16" fillId="56" borderId="27" xfId="89" applyFont="1" applyFill="1" applyBorder="1" applyAlignment="1">
      <alignment horizontal="center" vertical="center"/>
      <protection/>
    </xf>
    <xf numFmtId="0" fontId="18" fillId="56" borderId="24" xfId="89" applyFont="1" applyFill="1" applyBorder="1" applyAlignment="1">
      <alignment horizontal="center"/>
      <protection/>
    </xf>
    <xf numFmtId="3" fontId="1" fillId="0" borderId="26" xfId="89" applyNumberFormat="1" applyBorder="1" applyAlignment="1">
      <alignment horizontal="center"/>
      <protection/>
    </xf>
    <xf numFmtId="2" fontId="1" fillId="0" borderId="26" xfId="89" applyNumberFormat="1" applyBorder="1" applyAlignment="1">
      <alignment horizontal="center"/>
      <protection/>
    </xf>
    <xf numFmtId="0" fontId="1" fillId="0" borderId="21" xfId="89" applyBorder="1" applyAlignment="1">
      <alignment horizontal="left" wrapText="1"/>
      <protection/>
    </xf>
    <xf numFmtId="0" fontId="1" fillId="0" borderId="37" xfId="89" applyBorder="1" applyAlignment="1">
      <alignment horizontal="left" wrapText="1"/>
      <protection/>
    </xf>
    <xf numFmtId="4" fontId="1" fillId="0" borderId="27" xfId="89" applyNumberFormat="1" applyBorder="1" applyAlignment="1">
      <alignment horizontal="center"/>
      <protection/>
    </xf>
    <xf numFmtId="0" fontId="16" fillId="0" borderId="0" xfId="89" applyFont="1" applyBorder="1" applyAlignment="1">
      <alignment horizontal="left"/>
      <protection/>
    </xf>
    <xf numFmtId="4" fontId="1" fillId="0" borderId="19" xfId="89" applyNumberFormat="1" applyBorder="1" applyAlignment="1">
      <alignment horizontal="center"/>
      <protection/>
    </xf>
    <xf numFmtId="2" fontId="1" fillId="0" borderId="27" xfId="89" applyNumberFormat="1" applyBorder="1" applyAlignment="1">
      <alignment horizontal="center"/>
      <protection/>
    </xf>
    <xf numFmtId="3" fontId="1" fillId="0" borderId="19" xfId="89" applyNumberFormat="1" applyFont="1" applyBorder="1" applyAlignment="1">
      <alignment horizontal="center"/>
      <protection/>
    </xf>
    <xf numFmtId="3" fontId="1" fillId="0" borderId="27" xfId="89" applyNumberFormat="1" applyFont="1" applyBorder="1" applyAlignment="1">
      <alignment horizontal="center"/>
      <protection/>
    </xf>
    <xf numFmtId="2" fontId="1" fillId="0" borderId="23" xfId="89" applyNumberFormat="1" applyBorder="1" applyAlignment="1">
      <alignment horizontal="center"/>
      <protection/>
    </xf>
    <xf numFmtId="0" fontId="1" fillId="0" borderId="36" xfId="89" applyBorder="1" applyAlignment="1">
      <alignment horizontal="center"/>
      <protection/>
    </xf>
    <xf numFmtId="4" fontId="1" fillId="0" borderId="38" xfId="89" applyNumberFormat="1" applyBorder="1" applyAlignment="1">
      <alignment horizontal="center"/>
      <protection/>
    </xf>
    <xf numFmtId="0" fontId="18" fillId="56" borderId="24" xfId="89" applyFont="1" applyFill="1" applyBorder="1" applyAlignment="1">
      <alignment horizontal="center"/>
      <protection/>
    </xf>
    <xf numFmtId="0" fontId="16" fillId="56" borderId="21" xfId="89" applyFont="1" applyFill="1" applyBorder="1" applyAlignment="1">
      <alignment horizontal="center" vertical="center" wrapText="1"/>
      <protection/>
    </xf>
    <xf numFmtId="0" fontId="16" fillId="56" borderId="37" xfId="89" applyFont="1" applyFill="1" applyBorder="1" applyAlignment="1">
      <alignment horizontal="center" vertical="center" wrapText="1"/>
      <protection/>
    </xf>
    <xf numFmtId="0" fontId="1" fillId="0" borderId="39" xfId="89" applyFont="1" applyBorder="1" applyAlignment="1">
      <alignment horizontal="center"/>
      <protection/>
    </xf>
    <xf numFmtId="0" fontId="1" fillId="0" borderId="40" xfId="89" applyFont="1" applyBorder="1" applyAlignment="1">
      <alignment horizontal="center"/>
      <protection/>
    </xf>
    <xf numFmtId="0" fontId="1" fillId="0" borderId="41" xfId="89" applyFont="1" applyBorder="1" applyAlignment="1">
      <alignment horizontal="center"/>
      <protection/>
    </xf>
    <xf numFmtId="0" fontId="1" fillId="0" borderId="35" xfId="89" applyBorder="1" applyAlignment="1">
      <alignment horizontal="center"/>
      <protection/>
    </xf>
    <xf numFmtId="0" fontId="16" fillId="0" borderId="36" xfId="89" applyFont="1" applyBorder="1" applyAlignment="1">
      <alignment horizontal="left"/>
      <protection/>
    </xf>
    <xf numFmtId="0" fontId="16" fillId="56" borderId="33" xfId="89" applyFont="1" applyFill="1" applyBorder="1" applyAlignment="1">
      <alignment horizontal="center"/>
      <protection/>
    </xf>
    <xf numFmtId="0" fontId="16" fillId="56" borderId="26" xfId="89" applyFont="1" applyFill="1" applyBorder="1" applyAlignment="1">
      <alignment horizontal="center"/>
      <protection/>
    </xf>
    <xf numFmtId="0" fontId="16" fillId="56" borderId="34" xfId="89" applyFont="1" applyFill="1" applyBorder="1" applyAlignment="1">
      <alignment horizontal="center"/>
      <protection/>
    </xf>
    <xf numFmtId="0" fontId="16" fillId="56" borderId="27" xfId="89" applyFont="1" applyFill="1" applyBorder="1" applyAlignment="1">
      <alignment horizontal="center" vertical="center" wrapText="1"/>
      <protection/>
    </xf>
    <xf numFmtId="0" fontId="16" fillId="56" borderId="27" xfId="89" applyFont="1" applyFill="1" applyBorder="1" applyAlignment="1">
      <alignment horizontal="center" vertical="center"/>
      <protection/>
    </xf>
    <xf numFmtId="0" fontId="16" fillId="56" borderId="21" xfId="89" applyFont="1" applyFill="1" applyBorder="1" applyAlignment="1">
      <alignment horizontal="center" vertical="center"/>
      <protection/>
    </xf>
    <xf numFmtId="0" fontId="16" fillId="56" borderId="37" xfId="89" applyFont="1" applyFill="1" applyBorder="1" applyAlignment="1">
      <alignment horizontal="center" vertical="center"/>
      <protection/>
    </xf>
    <xf numFmtId="0" fontId="18" fillId="56" borderId="35" xfId="89" applyFont="1" applyFill="1" applyBorder="1" applyAlignment="1">
      <alignment horizontal="center"/>
      <protection/>
    </xf>
    <xf numFmtId="0" fontId="18" fillId="56" borderId="36" xfId="89" applyFont="1" applyFill="1" applyBorder="1" applyAlignment="1">
      <alignment horizontal="center"/>
      <protection/>
    </xf>
    <xf numFmtId="0" fontId="18" fillId="56" borderId="20" xfId="89" applyFont="1" applyFill="1" applyBorder="1" applyAlignment="1">
      <alignment horizontal="center"/>
      <protection/>
    </xf>
    <xf numFmtId="0" fontId="18" fillId="56" borderId="27" xfId="89" applyFont="1" applyFill="1" applyBorder="1" applyAlignment="1">
      <alignment horizontal="center"/>
      <protection/>
    </xf>
    <xf numFmtId="2" fontId="1" fillId="0" borderId="42" xfId="89" applyNumberFormat="1" applyBorder="1" applyAlignment="1">
      <alignment horizontal="center"/>
      <protection/>
    </xf>
    <xf numFmtId="2" fontId="1" fillId="0" borderId="43" xfId="89" applyNumberFormat="1" applyBorder="1" applyAlignment="1">
      <alignment horizontal="center"/>
      <protection/>
    </xf>
    <xf numFmtId="2" fontId="1" fillId="0" borderId="19" xfId="89" applyNumberFormat="1" applyBorder="1" applyAlignment="1">
      <alignment horizontal="center"/>
      <protection/>
    </xf>
    <xf numFmtId="0" fontId="16" fillId="56" borderId="21" xfId="89" applyFont="1" applyFill="1" applyBorder="1" applyAlignment="1">
      <alignment horizontal="center" wrapText="1"/>
      <protection/>
    </xf>
    <xf numFmtId="0" fontId="16" fillId="56" borderId="37" xfId="89" applyFont="1" applyFill="1" applyBorder="1" applyAlignment="1">
      <alignment horizontal="center" wrapText="1"/>
      <protection/>
    </xf>
    <xf numFmtId="0" fontId="1" fillId="0" borderId="27" xfId="89" applyBorder="1" applyAlignment="1">
      <alignment horizontal="center"/>
      <protection/>
    </xf>
    <xf numFmtId="0" fontId="16" fillId="56" borderId="21" xfId="89" applyFont="1" applyFill="1" applyBorder="1" applyAlignment="1">
      <alignment horizontal="center"/>
      <protection/>
    </xf>
    <xf numFmtId="0" fontId="16" fillId="56" borderId="37" xfId="89" applyFont="1" applyFill="1" applyBorder="1" applyAlignment="1">
      <alignment horizontal="center"/>
      <protection/>
    </xf>
    <xf numFmtId="0" fontId="18" fillId="56" borderId="44" xfId="89" applyFont="1" applyFill="1" applyBorder="1" applyAlignment="1">
      <alignment horizontal="center"/>
      <protection/>
    </xf>
    <xf numFmtId="0" fontId="18" fillId="56" borderId="0" xfId="89" applyFont="1" applyFill="1" applyBorder="1" applyAlignment="1">
      <alignment horizontal="center"/>
      <protection/>
    </xf>
    <xf numFmtId="0" fontId="18" fillId="56" borderId="45" xfId="89" applyFont="1" applyFill="1" applyBorder="1" applyAlignment="1">
      <alignment horizontal="center"/>
      <protection/>
    </xf>
    <xf numFmtId="0" fontId="18" fillId="56" borderId="42" xfId="89" applyFont="1" applyFill="1" applyBorder="1" applyAlignment="1">
      <alignment horizontal="center"/>
      <protection/>
    </xf>
    <xf numFmtId="0" fontId="18" fillId="56" borderId="43" xfId="89" applyFont="1" applyFill="1" applyBorder="1" applyAlignment="1">
      <alignment horizontal="center"/>
      <protection/>
    </xf>
    <xf numFmtId="0" fontId="18" fillId="56" borderId="21" xfId="89" applyFont="1" applyFill="1" applyBorder="1" applyAlignment="1">
      <alignment horizontal="center"/>
      <protection/>
    </xf>
    <xf numFmtId="0" fontId="18" fillId="56" borderId="22" xfId="89" applyFont="1" applyFill="1" applyBorder="1" applyAlignment="1">
      <alignment horizontal="center"/>
      <protection/>
    </xf>
    <xf numFmtId="0" fontId="18" fillId="56" borderId="37" xfId="89" applyFont="1" applyFill="1" applyBorder="1" applyAlignment="1">
      <alignment horizontal="center"/>
      <protection/>
    </xf>
    <xf numFmtId="0" fontId="28" fillId="56" borderId="46" xfId="0" applyFont="1" applyFill="1" applyBorder="1" applyAlignment="1">
      <alignment horizontal="center" vertical="center" wrapText="1"/>
    </xf>
    <xf numFmtId="0" fontId="28" fillId="56" borderId="47" xfId="0" applyFont="1" applyFill="1" applyBorder="1" applyAlignment="1">
      <alignment horizontal="center" vertical="center" wrapText="1"/>
    </xf>
    <xf numFmtId="0" fontId="28" fillId="56" borderId="48" xfId="0" applyFont="1" applyFill="1" applyBorder="1" applyAlignment="1">
      <alignment horizontal="center" vertical="center" wrapText="1"/>
    </xf>
    <xf numFmtId="0" fontId="28" fillId="56" borderId="49" xfId="0" applyFont="1" applyFill="1" applyBorder="1" applyAlignment="1">
      <alignment horizontal="center" vertical="center" wrapText="1"/>
    </xf>
    <xf numFmtId="0" fontId="28" fillId="56" borderId="50" xfId="0" applyFont="1" applyFill="1" applyBorder="1" applyAlignment="1">
      <alignment horizontal="center" vertical="center" wrapText="1"/>
    </xf>
    <xf numFmtId="0" fontId="28" fillId="56" borderId="51" xfId="0" applyFont="1" applyFill="1" applyBorder="1" applyAlignment="1">
      <alignment horizontal="center" vertical="center" wrapText="1"/>
    </xf>
    <xf numFmtId="0" fontId="1" fillId="0" borderId="44" xfId="89" applyBorder="1" applyAlignment="1">
      <alignment/>
      <protection/>
    </xf>
    <xf numFmtId="0" fontId="1" fillId="0" borderId="0" xfId="89" applyAlignment="1">
      <alignment/>
      <protection/>
    </xf>
    <xf numFmtId="186" fontId="1" fillId="0" borderId="27" xfId="89" applyNumberFormat="1" applyFont="1" applyBorder="1" applyAlignment="1">
      <alignment horizontal="center"/>
      <protection/>
    </xf>
    <xf numFmtId="0" fontId="1" fillId="0" borderId="35" xfId="89" applyFont="1" applyBorder="1" applyAlignment="1">
      <alignment horizontal="center"/>
      <protection/>
    </xf>
    <xf numFmtId="0" fontId="1" fillId="0" borderId="36" xfId="89" applyFont="1" applyBorder="1" applyAlignment="1">
      <alignment horizontal="center"/>
      <protection/>
    </xf>
    <xf numFmtId="0" fontId="1" fillId="0" borderId="20" xfId="89" applyFont="1" applyBorder="1" applyAlignment="1">
      <alignment horizontal="center"/>
      <protection/>
    </xf>
    <xf numFmtId="0" fontId="1" fillId="0" borderId="40" xfId="89" applyBorder="1" applyAlignment="1">
      <alignment horizontal="center"/>
      <protection/>
    </xf>
    <xf numFmtId="0" fontId="1" fillId="0" borderId="41" xfId="89" applyBorder="1" applyAlignment="1">
      <alignment horizontal="center"/>
      <protection/>
    </xf>
    <xf numFmtId="0" fontId="16" fillId="0" borderId="44" xfId="89" applyFont="1" applyFill="1" applyBorder="1" applyAlignment="1">
      <alignment horizontal="center"/>
      <protection/>
    </xf>
    <xf numFmtId="0" fontId="16" fillId="0" borderId="0" xfId="89" applyFont="1" applyFill="1" applyBorder="1" applyAlignment="1">
      <alignment horizontal="center"/>
      <protection/>
    </xf>
    <xf numFmtId="0" fontId="1" fillId="0" borderId="0" xfId="89" applyFont="1" applyBorder="1" applyAlignment="1">
      <alignment horizontal="center"/>
      <protection/>
    </xf>
    <xf numFmtId="0" fontId="36" fillId="0" borderId="42" xfId="89" applyFont="1" applyBorder="1" applyAlignment="1">
      <alignment horizontal="left" vertical="center" wrapText="1"/>
      <protection/>
    </xf>
    <xf numFmtId="0" fontId="36" fillId="0" borderId="52" xfId="89" applyFont="1" applyBorder="1" applyAlignment="1">
      <alignment horizontal="left" vertical="center" wrapText="1"/>
      <protection/>
    </xf>
    <xf numFmtId="0" fontId="36" fillId="0" borderId="43" xfId="89" applyFont="1" applyBorder="1" applyAlignment="1">
      <alignment horizontal="left" vertical="center" wrapText="1"/>
      <protection/>
    </xf>
    <xf numFmtId="0" fontId="36" fillId="0" borderId="21" xfId="89" applyFont="1" applyBorder="1" applyAlignment="1">
      <alignment horizontal="left" vertical="center" wrapText="1"/>
      <protection/>
    </xf>
    <xf numFmtId="0" fontId="36" fillId="0" borderId="22" xfId="89" applyFont="1" applyBorder="1" applyAlignment="1">
      <alignment horizontal="left" vertical="center" wrapText="1"/>
      <protection/>
    </xf>
    <xf numFmtId="0" fontId="36" fillId="0" borderId="37" xfId="89" applyFont="1" applyBorder="1" applyAlignment="1">
      <alignment horizontal="left" vertical="center" wrapText="1"/>
      <protection/>
    </xf>
    <xf numFmtId="0" fontId="1" fillId="0" borderId="19" xfId="89" applyBorder="1" applyAlignment="1">
      <alignment horizontal="center" vertical="center"/>
      <protection/>
    </xf>
    <xf numFmtId="0" fontId="0" fillId="56" borderId="37" xfId="0" applyFill="1" applyBorder="1" applyAlignment="1">
      <alignment horizontal="center"/>
    </xf>
    <xf numFmtId="2" fontId="1" fillId="0" borderId="39" xfId="89" applyNumberFormat="1" applyBorder="1" applyAlignment="1">
      <alignment horizontal="center"/>
      <protection/>
    </xf>
    <xf numFmtId="2" fontId="1" fillId="0" borderId="41" xfId="89" applyNumberFormat="1" applyBorder="1" applyAlignment="1">
      <alignment horizontal="center"/>
      <protection/>
    </xf>
    <xf numFmtId="0" fontId="1" fillId="0" borderId="39" xfId="89" applyBorder="1" applyAlignment="1">
      <alignment horizontal="center"/>
      <protection/>
    </xf>
    <xf numFmtId="0" fontId="0" fillId="0" borderId="36" xfId="0" applyBorder="1" applyAlignment="1">
      <alignment horizontal="left"/>
    </xf>
    <xf numFmtId="2" fontId="1" fillId="0" borderId="19" xfId="89" applyNumberFormat="1" applyBorder="1" applyAlignment="1">
      <alignment horizontal="center" vertical="center"/>
      <protection/>
    </xf>
    <xf numFmtId="0" fontId="23" fillId="0" borderId="42" xfId="89" applyFont="1" applyBorder="1" applyAlignment="1">
      <alignment horizontal="left" vertical="center" wrapText="1"/>
      <protection/>
    </xf>
    <xf numFmtId="0" fontId="23" fillId="0" borderId="52" xfId="89" applyFont="1" applyBorder="1" applyAlignment="1">
      <alignment horizontal="left" vertical="center" wrapText="1"/>
      <protection/>
    </xf>
    <xf numFmtId="0" fontId="23" fillId="0" borderId="43" xfId="89" applyFont="1" applyBorder="1" applyAlignment="1">
      <alignment horizontal="left" vertical="center" wrapText="1"/>
      <protection/>
    </xf>
    <xf numFmtId="0" fontId="0" fillId="0" borderId="0" xfId="0" applyBorder="1" applyAlignment="1">
      <alignment horizontal="center"/>
    </xf>
    <xf numFmtId="3" fontId="20" fillId="57" borderId="19" xfId="89" applyNumberFormat="1" applyFont="1" applyFill="1" applyBorder="1" applyAlignment="1">
      <alignment horizontal="center" vertical="center"/>
      <protection/>
    </xf>
    <xf numFmtId="0" fontId="16" fillId="0" borderId="0" xfId="89" applyFont="1" applyAlignment="1">
      <alignment horizontal="left"/>
      <protection/>
    </xf>
    <xf numFmtId="0" fontId="1" fillId="0" borderId="23" xfId="89" applyFont="1" applyBorder="1" applyAlignment="1">
      <alignment horizontal="center"/>
      <protection/>
    </xf>
    <xf numFmtId="0" fontId="1" fillId="0" borderId="23" xfId="89" applyBorder="1" applyAlignment="1">
      <alignment horizontal="center"/>
      <protection/>
    </xf>
    <xf numFmtId="0" fontId="1" fillId="0" borderId="26" xfId="89" applyBorder="1" applyAlignment="1">
      <alignment horizontal="center"/>
      <protection/>
    </xf>
    <xf numFmtId="0" fontId="0" fillId="0" borderId="26" xfId="0" applyBorder="1" applyAlignment="1">
      <alignment horizontal="center"/>
    </xf>
    <xf numFmtId="2" fontId="1" fillId="0" borderId="38" xfId="89" applyNumberFormat="1" applyBorder="1" applyAlignment="1">
      <alignment horizontal="center"/>
      <protection/>
    </xf>
    <xf numFmtId="2" fontId="1" fillId="0" borderId="36" xfId="89" applyNumberFormat="1" applyBorder="1" applyAlignment="1">
      <alignment horizontal="center"/>
      <protection/>
    </xf>
    <xf numFmtId="0" fontId="1" fillId="0" borderId="20" xfId="89" applyBorder="1" applyAlignment="1">
      <alignment horizontal="center"/>
      <protection/>
    </xf>
    <xf numFmtId="0" fontId="16" fillId="0" borderId="21" xfId="89" applyFont="1" applyBorder="1" applyAlignment="1">
      <alignment horizontal="left" wrapText="1"/>
      <protection/>
    </xf>
    <xf numFmtId="0" fontId="16" fillId="0" borderId="22" xfId="89" applyFont="1" applyBorder="1" applyAlignment="1">
      <alignment horizontal="left" wrapText="1"/>
      <protection/>
    </xf>
    <xf numFmtId="0" fontId="16" fillId="0" borderId="37" xfId="89" applyFont="1" applyBorder="1" applyAlignment="1">
      <alignment horizontal="left" wrapText="1"/>
      <protection/>
    </xf>
    <xf numFmtId="186" fontId="1" fillId="0" borderId="27" xfId="89" applyNumberFormat="1" applyBorder="1" applyAlignment="1">
      <alignment horizontal="center"/>
      <protection/>
    </xf>
    <xf numFmtId="0" fontId="16" fillId="56" borderId="27" xfId="89" applyFont="1" applyFill="1" applyBorder="1" applyAlignment="1">
      <alignment horizontal="center"/>
      <protection/>
    </xf>
    <xf numFmtId="0" fontId="1" fillId="0" borderId="0" xfId="89" applyBorder="1" applyAlignment="1">
      <alignment horizontal="left"/>
      <protection/>
    </xf>
    <xf numFmtId="0" fontId="16" fillId="0" borderId="0" xfId="89" applyFont="1" applyAlignment="1">
      <alignment/>
      <protection/>
    </xf>
    <xf numFmtId="0" fontId="1" fillId="0" borderId="0" xfId="89" applyFill="1" applyBorder="1" applyAlignment="1">
      <alignment horizontal="center"/>
      <protection/>
    </xf>
    <xf numFmtId="0" fontId="1" fillId="0" borderId="42" xfId="89" applyFont="1" applyFill="1" applyBorder="1" applyAlignment="1">
      <alignment horizontal="center" vertical="center"/>
      <protection/>
    </xf>
    <xf numFmtId="0" fontId="1" fillId="0" borderId="43" xfId="89" applyFont="1" applyFill="1" applyBorder="1" applyAlignment="1">
      <alignment horizontal="center" vertical="center"/>
      <protection/>
    </xf>
    <xf numFmtId="2" fontId="1" fillId="0" borderId="27" xfId="89" applyNumberFormat="1" applyBorder="1" applyAlignment="1">
      <alignment horizontal="center" vertical="center"/>
      <protection/>
    </xf>
    <xf numFmtId="0" fontId="16" fillId="56" borderId="22" xfId="89" applyFont="1" applyFill="1" applyBorder="1" applyAlignment="1">
      <alignment horizontal="center"/>
      <protection/>
    </xf>
    <xf numFmtId="3" fontId="20" fillId="0" borderId="27" xfId="89" applyNumberFormat="1" applyFont="1" applyBorder="1" applyAlignment="1">
      <alignment horizontal="center" vertical="center"/>
      <protection/>
    </xf>
    <xf numFmtId="0" fontId="18" fillId="0" borderId="42" xfId="89" applyFont="1" applyFill="1" applyBorder="1" applyAlignment="1">
      <alignment horizontal="center" vertical="center"/>
      <protection/>
    </xf>
    <xf numFmtId="0" fontId="18" fillId="0" borderId="43" xfId="89" applyFont="1" applyFill="1" applyBorder="1" applyAlignment="1">
      <alignment horizontal="center" vertical="center"/>
      <protection/>
    </xf>
    <xf numFmtId="186" fontId="1" fillId="0" borderId="38" xfId="89" applyNumberFormat="1" applyBorder="1" applyAlignment="1">
      <alignment horizontal="center"/>
      <protection/>
    </xf>
    <xf numFmtId="0" fontId="1" fillId="0" borderId="21" xfId="89" applyFont="1" applyBorder="1" applyAlignment="1">
      <alignment horizontal="center"/>
      <protection/>
    </xf>
    <xf numFmtId="0" fontId="1" fillId="0" borderId="22" xfId="89" applyFont="1" applyBorder="1" applyAlignment="1">
      <alignment horizontal="center"/>
      <protection/>
    </xf>
    <xf numFmtId="0" fontId="1" fillId="0" borderId="37" xfId="89" applyFont="1" applyBorder="1" applyAlignment="1">
      <alignment horizontal="center"/>
      <protection/>
    </xf>
    <xf numFmtId="3" fontId="1" fillId="0" borderId="35" xfId="89" applyNumberFormat="1" applyBorder="1" applyAlignment="1">
      <alignment horizontal="center"/>
      <protection/>
    </xf>
    <xf numFmtId="4" fontId="1" fillId="0" borderId="21" xfId="89" applyNumberFormat="1" applyBorder="1" applyAlignment="1">
      <alignment horizontal="center"/>
      <protection/>
    </xf>
    <xf numFmtId="4" fontId="1" fillId="0" borderId="22" xfId="89" applyNumberFormat="1" applyBorder="1" applyAlignment="1">
      <alignment horizontal="center"/>
      <protection/>
    </xf>
    <xf numFmtId="4" fontId="1" fillId="0" borderId="37" xfId="89" applyNumberFormat="1" applyBorder="1" applyAlignment="1">
      <alignment horizontal="center"/>
      <protection/>
    </xf>
    <xf numFmtId="0" fontId="1" fillId="0" borderId="38" xfId="89" applyBorder="1" applyAlignment="1">
      <alignment horizontal="center"/>
      <protection/>
    </xf>
    <xf numFmtId="0" fontId="1" fillId="0" borderId="44" xfId="89" applyFont="1" applyBorder="1" applyAlignment="1">
      <alignment horizontal="left" vertical="top" wrapText="1"/>
      <protection/>
    </xf>
    <xf numFmtId="0" fontId="1" fillId="0" borderId="0" xfId="89" applyFont="1" applyBorder="1" applyAlignment="1">
      <alignment horizontal="left" vertical="top" wrapText="1"/>
      <protection/>
    </xf>
    <xf numFmtId="0" fontId="1" fillId="0" borderId="45" xfId="89" applyFont="1" applyBorder="1" applyAlignment="1">
      <alignment horizontal="left" vertical="top" wrapText="1"/>
      <protection/>
    </xf>
    <xf numFmtId="0" fontId="1" fillId="0" borderId="35" xfId="89" applyFont="1" applyBorder="1" applyAlignment="1">
      <alignment horizontal="left" vertical="top" wrapText="1"/>
      <protection/>
    </xf>
    <xf numFmtId="0" fontId="1" fillId="0" borderId="36" xfId="89" applyFont="1" applyBorder="1" applyAlignment="1">
      <alignment horizontal="left" vertical="top" wrapText="1"/>
      <protection/>
    </xf>
    <xf numFmtId="0" fontId="1" fillId="0" borderId="20" xfId="89" applyFont="1" applyBorder="1" applyAlignment="1">
      <alignment horizontal="left" vertical="top" wrapText="1"/>
      <protection/>
    </xf>
    <xf numFmtId="0" fontId="1" fillId="0" borderId="33" xfId="89" applyFont="1" applyBorder="1" applyAlignment="1">
      <alignment horizontal="left" vertical="top" wrapText="1"/>
      <protection/>
    </xf>
    <xf numFmtId="0" fontId="1" fillId="0" borderId="26" xfId="89" applyFont="1" applyBorder="1" applyAlignment="1">
      <alignment horizontal="left" vertical="top" wrapText="1"/>
      <protection/>
    </xf>
    <xf numFmtId="0" fontId="1" fillId="0" borderId="34" xfId="89" applyFont="1" applyBorder="1" applyAlignment="1">
      <alignment horizontal="left" vertical="top" wrapText="1"/>
      <protection/>
    </xf>
    <xf numFmtId="4" fontId="1" fillId="0" borderId="33" xfId="89" applyNumberFormat="1" applyBorder="1" applyAlignment="1">
      <alignment horizontal="center"/>
      <protection/>
    </xf>
    <xf numFmtId="4" fontId="1" fillId="0" borderId="26" xfId="89" applyNumberFormat="1" applyBorder="1" applyAlignment="1">
      <alignment horizontal="center"/>
      <protection/>
    </xf>
    <xf numFmtId="4" fontId="1" fillId="0" borderId="34" xfId="89" applyNumberFormat="1" applyBorder="1" applyAlignment="1">
      <alignment horizontal="center"/>
      <protection/>
    </xf>
    <xf numFmtId="3" fontId="20" fillId="0" borderId="24" xfId="89" applyNumberFormat="1" applyFont="1" applyBorder="1" applyAlignment="1">
      <alignment horizontal="center" vertical="center"/>
      <protection/>
    </xf>
    <xf numFmtId="3" fontId="20" fillId="0" borderId="21" xfId="89" applyNumberFormat="1" applyFont="1" applyBorder="1" applyAlignment="1">
      <alignment horizontal="center" vertical="center"/>
      <protection/>
    </xf>
    <xf numFmtId="3" fontId="20" fillId="0" borderId="22" xfId="89" applyNumberFormat="1" applyFont="1" applyBorder="1" applyAlignment="1">
      <alignment horizontal="center" vertical="center"/>
      <protection/>
    </xf>
    <xf numFmtId="3" fontId="20" fillId="0" borderId="37" xfId="89" applyNumberFormat="1" applyFont="1" applyBorder="1" applyAlignment="1">
      <alignment horizontal="center" vertical="center"/>
      <protection/>
    </xf>
    <xf numFmtId="2" fontId="1" fillId="0" borderId="24" xfId="89" applyNumberFormat="1" applyBorder="1" applyAlignment="1">
      <alignment horizontal="center" vertical="center"/>
      <protection/>
    </xf>
    <xf numFmtId="0" fontId="24" fillId="0" borderId="0" xfId="89" applyFont="1" applyAlignment="1">
      <alignment horizontal="center" vertical="center"/>
      <protection/>
    </xf>
    <xf numFmtId="0" fontId="16" fillId="0" borderId="0" xfId="89" applyFont="1" applyBorder="1" applyAlignment="1">
      <alignment horizontal="left" wrapText="1"/>
      <protection/>
    </xf>
    <xf numFmtId="3" fontId="20" fillId="57" borderId="24" xfId="89" applyNumberFormat="1" applyFont="1" applyFill="1" applyBorder="1" applyAlignment="1">
      <alignment horizontal="center" vertical="center"/>
      <protection/>
    </xf>
    <xf numFmtId="0" fontId="18" fillId="0" borderId="33" xfId="89" applyFont="1" applyFill="1" applyBorder="1" applyAlignment="1">
      <alignment horizontal="center" vertical="center"/>
      <protection/>
    </xf>
    <xf numFmtId="0" fontId="18" fillId="0" borderId="34" xfId="89" applyFont="1" applyFill="1" applyBorder="1" applyAlignment="1">
      <alignment horizontal="center" vertical="center"/>
      <protection/>
    </xf>
    <xf numFmtId="0" fontId="1" fillId="0" borderId="33" xfId="89" applyFont="1" applyFill="1" applyBorder="1" applyAlignment="1">
      <alignment horizontal="center" vertical="center"/>
      <protection/>
    </xf>
    <xf numFmtId="0" fontId="1" fillId="0" borderId="34" xfId="89" applyFont="1" applyFill="1" applyBorder="1" applyAlignment="1">
      <alignment horizontal="center" vertical="center"/>
      <protection/>
    </xf>
    <xf numFmtId="0" fontId="26" fillId="55" borderId="53" xfId="0" applyFont="1" applyFill="1" applyBorder="1" applyAlignment="1">
      <alignment horizontal="right" vertical="center" wrapText="1"/>
    </xf>
    <xf numFmtId="0" fontId="26" fillId="55" borderId="54" xfId="0" applyFont="1" applyFill="1" applyBorder="1" applyAlignment="1">
      <alignment horizontal="right" vertical="center" wrapText="1"/>
    </xf>
    <xf numFmtId="0" fontId="29" fillId="0" borderId="32" xfId="0" applyFont="1" applyBorder="1" applyAlignment="1">
      <alignment vertical="center" wrapText="1"/>
    </xf>
    <xf numFmtId="0" fontId="27" fillId="55" borderId="55" xfId="0" applyFont="1" applyFill="1" applyBorder="1" applyAlignment="1">
      <alignment horizontal="center" vertical="center" wrapText="1"/>
    </xf>
    <xf numFmtId="0" fontId="27" fillId="55" borderId="31" xfId="0" applyFont="1" applyFill="1" applyBorder="1" applyAlignment="1">
      <alignment horizontal="center" vertical="center" wrapText="1"/>
    </xf>
    <xf numFmtId="0" fontId="27" fillId="55" borderId="28" xfId="0" applyFont="1" applyFill="1" applyBorder="1" applyAlignment="1">
      <alignment horizontal="center" vertical="center" wrapText="1"/>
    </xf>
    <xf numFmtId="0" fontId="27" fillId="55" borderId="29" xfId="0" applyFont="1" applyFill="1" applyBorder="1" applyAlignment="1">
      <alignment horizontal="center" vertical="center" wrapText="1"/>
    </xf>
    <xf numFmtId="0" fontId="27" fillId="55" borderId="56" xfId="0" applyFont="1" applyFill="1" applyBorder="1" applyAlignment="1">
      <alignment horizontal="center" vertical="center" wrapText="1"/>
    </xf>
    <xf numFmtId="0" fontId="27" fillId="55" borderId="32" xfId="0" applyFont="1" applyFill="1" applyBorder="1" applyAlignment="1">
      <alignment horizontal="center" vertical="center" wrapText="1"/>
    </xf>
    <xf numFmtId="0" fontId="25" fillId="55" borderId="28" xfId="0" applyFont="1" applyFill="1" applyBorder="1" applyAlignment="1">
      <alignment horizontal="justify" vertical="center" wrapText="1"/>
    </xf>
    <xf numFmtId="0" fontId="25" fillId="55" borderId="29" xfId="0" applyFont="1" applyFill="1" applyBorder="1" applyAlignment="1">
      <alignment horizontal="justify" vertical="center" wrapText="1"/>
    </xf>
    <xf numFmtId="0" fontId="25" fillId="55" borderId="29" xfId="0" applyFont="1" applyFill="1" applyBorder="1" applyAlignment="1">
      <alignment horizontal="center" vertical="center" wrapText="1"/>
    </xf>
    <xf numFmtId="0" fontId="25" fillId="55" borderId="57" xfId="0" applyFont="1" applyFill="1" applyBorder="1" applyAlignment="1">
      <alignment horizontal="center" vertical="center" wrapText="1"/>
    </xf>
    <xf numFmtId="0" fontId="25" fillId="55" borderId="31" xfId="0" applyFont="1" applyFill="1" applyBorder="1" applyAlignment="1">
      <alignment vertical="center" wrapText="1"/>
    </xf>
    <xf numFmtId="0" fontId="29" fillId="0" borderId="29" xfId="0" applyFont="1" applyBorder="1" applyAlignment="1">
      <alignment vertical="center" wrapText="1"/>
    </xf>
    <xf numFmtId="0" fontId="25" fillId="55" borderId="58" xfId="0" applyFont="1" applyFill="1" applyBorder="1" applyAlignment="1">
      <alignment vertical="center" wrapText="1"/>
    </xf>
    <xf numFmtId="0" fontId="29" fillId="0" borderId="57" xfId="0" applyFont="1" applyBorder="1" applyAlignment="1">
      <alignment vertical="center" wrapText="1"/>
    </xf>
    <xf numFmtId="0" fontId="29" fillId="0" borderId="59" xfId="0" applyFont="1" applyBorder="1" applyAlignment="1">
      <alignment vertical="center" wrapText="1"/>
    </xf>
    <xf numFmtId="3" fontId="1" fillId="0" borderId="0" xfId="89" applyNumberFormat="1" applyBorder="1" applyAlignment="1">
      <alignment horizontal="center"/>
      <protection/>
    </xf>
    <xf numFmtId="3" fontId="1" fillId="0" borderId="0" xfId="89" applyNumberFormat="1" applyBorder="1" applyAlignment="1">
      <alignment/>
      <protection/>
    </xf>
    <xf numFmtId="0" fontId="1" fillId="0" borderId="60" xfId="89" applyBorder="1" applyAlignment="1">
      <alignment horizontal="left" vertical="center" wrapText="1"/>
      <protection/>
    </xf>
    <xf numFmtId="0" fontId="1" fillId="0" borderId="23" xfId="89" applyBorder="1" applyAlignment="1">
      <alignment horizontal="left" vertical="center" wrapText="1"/>
      <protection/>
    </xf>
    <xf numFmtId="3" fontId="1" fillId="0" borderId="23" xfId="89" applyNumberFormat="1" applyFont="1" applyBorder="1" applyAlignment="1">
      <alignment horizontal="center" vertical="center"/>
      <protection/>
    </xf>
    <xf numFmtId="2" fontId="1" fillId="0" borderId="23" xfId="89" applyNumberFormat="1" applyBorder="1" applyAlignment="1">
      <alignment horizontal="center" vertical="center"/>
      <protection/>
    </xf>
    <xf numFmtId="0" fontId="1" fillId="0" borderId="23" xfId="89" applyBorder="1" applyAlignment="1">
      <alignment horizontal="center" vertical="center"/>
      <protection/>
    </xf>
    <xf numFmtId="4" fontId="1" fillId="0" borderId="23" xfId="89" applyNumberFormat="1" applyBorder="1" applyAlignment="1">
      <alignment horizontal="center" vertical="center"/>
      <protection/>
    </xf>
    <xf numFmtId="4" fontId="1" fillId="0" borderId="61" xfId="89" applyNumberFormat="1" applyBorder="1" applyAlignment="1">
      <alignment horizontal="center" vertical="center"/>
      <protection/>
    </xf>
    <xf numFmtId="0" fontId="1" fillId="0" borderId="62" xfId="89" applyBorder="1" applyAlignment="1">
      <alignment horizontal="left" vertical="center"/>
      <protection/>
    </xf>
    <xf numFmtId="0" fontId="1" fillId="0" borderId="19" xfId="89" applyBorder="1" applyAlignment="1">
      <alignment horizontal="left" vertical="center"/>
      <protection/>
    </xf>
    <xf numFmtId="3" fontId="1" fillId="0" borderId="19" xfId="89" applyNumberFormat="1" applyFont="1" applyBorder="1" applyAlignment="1">
      <alignment horizontal="center" vertical="center"/>
      <protection/>
    </xf>
    <xf numFmtId="4" fontId="1" fillId="0" borderId="19" xfId="89" applyNumberFormat="1" applyBorder="1" applyAlignment="1">
      <alignment horizontal="center" vertical="center"/>
      <protection/>
    </xf>
    <xf numFmtId="4" fontId="1" fillId="0" borderId="63" xfId="89" applyNumberFormat="1" applyBorder="1" applyAlignment="1">
      <alignment horizontal="center" vertical="center"/>
      <protection/>
    </xf>
    <xf numFmtId="0" fontId="1" fillId="0" borderId="42" xfId="89" applyBorder="1" applyAlignment="1">
      <alignment horizontal="left"/>
      <protection/>
    </xf>
    <xf numFmtId="0" fontId="1" fillId="0" borderId="52" xfId="89" applyBorder="1" applyAlignment="1">
      <alignment horizontal="left"/>
      <protection/>
    </xf>
    <xf numFmtId="0" fontId="1" fillId="0" borderId="43" xfId="89" applyBorder="1" applyAlignment="1">
      <alignment horizontal="left"/>
      <protection/>
    </xf>
    <xf numFmtId="0" fontId="1" fillId="0" borderId="42" xfId="89" applyBorder="1" applyAlignment="1">
      <alignment horizontal="left" vertical="center"/>
      <protection/>
    </xf>
    <xf numFmtId="0" fontId="1" fillId="0" borderId="52" xfId="89" applyBorder="1" applyAlignment="1">
      <alignment horizontal="left" vertical="center"/>
      <protection/>
    </xf>
    <xf numFmtId="0" fontId="1" fillId="0" borderId="43" xfId="89" applyBorder="1" applyAlignment="1">
      <alignment horizontal="left" vertical="center"/>
      <protection/>
    </xf>
    <xf numFmtId="0" fontId="1" fillId="0" borderId="27" xfId="89" applyBorder="1" applyAlignment="1">
      <alignment horizontal="left" vertical="center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bično_Troškovnik OBZ" xfId="89"/>
    <cellStyle name="Output" xfId="90"/>
    <cellStyle name="Percent" xfId="91"/>
    <cellStyle name="Povezana ćelija" xfId="92"/>
    <cellStyle name="Followed Hyperlink" xfId="93"/>
    <cellStyle name="Provjera ćelije" xfId="94"/>
    <cellStyle name="Tekst objašnjenja" xfId="95"/>
    <cellStyle name="Tekst upozorenja" xfId="96"/>
    <cellStyle name="Title" xfId="97"/>
    <cellStyle name="Total" xfId="98"/>
    <cellStyle name="Ukupni zbroj" xfId="99"/>
    <cellStyle name="Unos" xfId="100"/>
    <cellStyle name="Currency" xfId="101"/>
    <cellStyle name="Currency [0]" xfId="102"/>
    <cellStyle name="Warning Text" xfId="103"/>
    <cellStyle name="Comma" xfId="104"/>
    <cellStyle name="Comma [0]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34"/>
  <sheetViews>
    <sheetView tabSelected="1" view="pageBreakPreview" zoomScale="98" zoomScaleSheetLayoutView="98" zoomScalePageLayoutView="0" workbookViewId="0" topLeftCell="A1">
      <selection activeCell="L45" sqref="L45"/>
    </sheetView>
  </sheetViews>
  <sheetFormatPr defaultColWidth="9.140625" defaultRowHeight="12.75"/>
  <cols>
    <col min="1" max="3" width="9.140625" style="2" customWidth="1"/>
    <col min="4" max="4" width="13.28125" style="2" customWidth="1"/>
    <col min="5" max="5" width="10.140625" style="2" bestFit="1" customWidth="1"/>
    <col min="6" max="6" width="15.421875" style="2" customWidth="1"/>
    <col min="7" max="7" width="14.8515625" style="2" customWidth="1"/>
    <col min="8" max="8" width="10.28125" style="2" customWidth="1"/>
    <col min="9" max="9" width="12.140625" style="2" customWidth="1"/>
    <col min="10" max="10" width="9.140625" style="2" customWidth="1"/>
    <col min="11" max="11" width="11.7109375" style="2" bestFit="1" customWidth="1"/>
    <col min="12" max="12" width="43.57421875" style="1" customWidth="1"/>
    <col min="13" max="41" width="9.140625" style="1" customWidth="1"/>
    <col min="42" max="16384" width="9.140625" style="2" customWidth="1"/>
  </cols>
  <sheetData>
    <row r="1" spans="1:12" ht="33" customHeight="1">
      <c r="A1" s="183" t="s">
        <v>29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</row>
    <row r="2" spans="1:11" ht="15">
      <c r="A2" s="134" t="s">
        <v>24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</row>
    <row r="3" spans="1:11" ht="15">
      <c r="A3" s="71" t="s">
        <v>26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</row>
    <row r="4" spans="1:12" ht="15">
      <c r="A4" s="40"/>
      <c r="B4" s="41"/>
      <c r="C4" s="41"/>
      <c r="D4" s="42"/>
      <c r="E4" s="89" t="s">
        <v>13</v>
      </c>
      <c r="F4" s="123"/>
      <c r="G4" s="89" t="s">
        <v>14</v>
      </c>
      <c r="H4" s="90"/>
      <c r="I4" s="43" t="s">
        <v>2</v>
      </c>
      <c r="J4" s="89" t="s">
        <v>36</v>
      </c>
      <c r="K4" s="90"/>
      <c r="L4" s="43" t="s">
        <v>41</v>
      </c>
    </row>
    <row r="5" spans="1:12" ht="30.75" customHeight="1">
      <c r="A5" s="44"/>
      <c r="B5" s="45"/>
      <c r="C5" s="45"/>
      <c r="D5" s="46"/>
      <c r="E5" s="96" t="s">
        <v>3</v>
      </c>
      <c r="F5" s="123"/>
      <c r="G5" s="96" t="s">
        <v>4</v>
      </c>
      <c r="H5" s="98"/>
      <c r="I5" s="47" t="s">
        <v>5</v>
      </c>
      <c r="J5" s="96" t="s">
        <v>6</v>
      </c>
      <c r="K5" s="98"/>
      <c r="L5" s="48" t="s">
        <v>42</v>
      </c>
    </row>
    <row r="6" spans="1:12" ht="246.75" customHeight="1" thickBot="1">
      <c r="A6" s="129" t="s">
        <v>38</v>
      </c>
      <c r="B6" s="130"/>
      <c r="C6" s="130"/>
      <c r="D6" s="131"/>
      <c r="E6" s="122">
        <v>4</v>
      </c>
      <c r="F6" s="122"/>
      <c r="G6" s="122"/>
      <c r="H6" s="122"/>
      <c r="I6" s="18">
        <v>24</v>
      </c>
      <c r="J6" s="128">
        <f>E6*G6*I6</f>
        <v>0</v>
      </c>
      <c r="K6" s="128"/>
      <c r="L6" s="24"/>
    </row>
    <row r="7" spans="1:41" s="4" customFormat="1" ht="15">
      <c r="A7" s="70" t="s">
        <v>7</v>
      </c>
      <c r="B7" s="62"/>
      <c r="C7" s="62"/>
      <c r="D7" s="141"/>
      <c r="E7" s="70"/>
      <c r="F7" s="62"/>
      <c r="G7" s="140"/>
      <c r="H7" s="140"/>
      <c r="I7" s="6"/>
      <c r="J7" s="139">
        <f>J6</f>
        <v>0</v>
      </c>
      <c r="K7" s="139"/>
      <c r="L7" s="25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</row>
    <row r="8" spans="1:41" s="4" customFormat="1" ht="15">
      <c r="A8" s="137"/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1:11" ht="15">
      <c r="A9" s="134" t="s">
        <v>23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</row>
    <row r="10" spans="1:11" ht="15">
      <c r="A10" s="115"/>
      <c r="B10" s="132"/>
      <c r="C10" s="132"/>
      <c r="D10" s="132"/>
      <c r="E10" s="132"/>
      <c r="F10" s="132"/>
      <c r="G10" s="132"/>
      <c r="H10" s="132"/>
      <c r="I10" s="132"/>
      <c r="J10" s="132"/>
      <c r="K10" s="132"/>
    </row>
    <row r="11" spans="1:11" ht="15">
      <c r="A11" s="71" t="s">
        <v>27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</row>
    <row r="12" spans="1:12" ht="15">
      <c r="A12" s="40"/>
      <c r="B12" s="41"/>
      <c r="C12" s="41"/>
      <c r="D12" s="42"/>
      <c r="E12" s="89" t="s">
        <v>13</v>
      </c>
      <c r="F12" s="123"/>
      <c r="G12" s="89" t="s">
        <v>15</v>
      </c>
      <c r="H12" s="90"/>
      <c r="I12" s="43" t="s">
        <v>2</v>
      </c>
      <c r="J12" s="89" t="s">
        <v>36</v>
      </c>
      <c r="K12" s="90"/>
      <c r="L12" s="43" t="s">
        <v>41</v>
      </c>
    </row>
    <row r="13" spans="1:12" ht="16.5" customHeight="1">
      <c r="A13" s="44"/>
      <c r="B13" s="45"/>
      <c r="C13" s="45"/>
      <c r="D13" s="46"/>
      <c r="E13" s="96" t="s">
        <v>3</v>
      </c>
      <c r="F13" s="123"/>
      <c r="G13" s="96" t="s">
        <v>4</v>
      </c>
      <c r="H13" s="98"/>
      <c r="I13" s="47" t="s">
        <v>5</v>
      </c>
      <c r="J13" s="96" t="s">
        <v>6</v>
      </c>
      <c r="K13" s="98"/>
      <c r="L13" s="48" t="s">
        <v>42</v>
      </c>
    </row>
    <row r="14" spans="1:12" ht="222.75" customHeight="1" thickBot="1">
      <c r="A14" s="129" t="s">
        <v>39</v>
      </c>
      <c r="B14" s="130"/>
      <c r="C14" s="130"/>
      <c r="D14" s="131"/>
      <c r="E14" s="122">
        <v>9</v>
      </c>
      <c r="F14" s="122"/>
      <c r="G14" s="122"/>
      <c r="H14" s="122"/>
      <c r="I14" s="18">
        <v>24</v>
      </c>
      <c r="J14" s="128">
        <f>E14*G14*I14</f>
        <v>0</v>
      </c>
      <c r="K14" s="128"/>
      <c r="L14" s="24"/>
    </row>
    <row r="15" spans="1:12" ht="15">
      <c r="A15" s="135" t="s">
        <v>8</v>
      </c>
      <c r="B15" s="136"/>
      <c r="C15" s="136"/>
      <c r="D15" s="136"/>
      <c r="E15" s="136"/>
      <c r="F15" s="136"/>
      <c r="G15" s="61"/>
      <c r="H15" s="61"/>
      <c r="I15" s="15"/>
      <c r="J15" s="61">
        <f>J14</f>
        <v>0</v>
      </c>
      <c r="K15" s="61"/>
      <c r="L15" s="25"/>
    </row>
    <row r="16" spans="12:16" ht="15">
      <c r="L16" s="14"/>
      <c r="M16" s="14"/>
      <c r="N16" s="2"/>
      <c r="O16" s="2"/>
      <c r="P16" s="2"/>
    </row>
    <row r="17" spans="1:11" ht="15">
      <c r="A17" s="23" t="s">
        <v>25</v>
      </c>
      <c r="E17" s="14"/>
      <c r="F17" s="14"/>
      <c r="H17" s="14"/>
      <c r="I17" s="14"/>
      <c r="J17" s="14"/>
      <c r="K17" s="14"/>
    </row>
    <row r="18" spans="1:11" ht="15">
      <c r="A18" s="23"/>
      <c r="E18" s="14"/>
      <c r="F18" s="14"/>
      <c r="H18" s="14"/>
      <c r="I18" s="14"/>
      <c r="J18" s="14"/>
      <c r="K18" s="14"/>
    </row>
    <row r="19" spans="1:11" ht="15">
      <c r="A19" s="71" t="s">
        <v>28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</row>
    <row r="20" spans="1:12" ht="15">
      <c r="A20" s="40"/>
      <c r="B20" s="41"/>
      <c r="C20" s="41"/>
      <c r="D20" s="42"/>
      <c r="E20" s="89" t="s">
        <v>13</v>
      </c>
      <c r="F20" s="123"/>
      <c r="G20" s="89" t="s">
        <v>15</v>
      </c>
      <c r="H20" s="90"/>
      <c r="I20" s="43" t="s">
        <v>2</v>
      </c>
      <c r="J20" s="89" t="s">
        <v>36</v>
      </c>
      <c r="K20" s="90"/>
      <c r="L20" s="43" t="s">
        <v>41</v>
      </c>
    </row>
    <row r="21" spans="1:12" ht="24" customHeight="1">
      <c r="A21" s="44"/>
      <c r="B21" s="45"/>
      <c r="C21" s="45"/>
      <c r="D21" s="46"/>
      <c r="E21" s="96" t="s">
        <v>3</v>
      </c>
      <c r="F21" s="123"/>
      <c r="G21" s="96" t="s">
        <v>4</v>
      </c>
      <c r="H21" s="98"/>
      <c r="I21" s="47" t="s">
        <v>5</v>
      </c>
      <c r="J21" s="96" t="s">
        <v>6</v>
      </c>
      <c r="K21" s="98"/>
      <c r="L21" s="48" t="s">
        <v>42</v>
      </c>
    </row>
    <row r="22" spans="1:41" s="20" customFormat="1" ht="199.5" customHeight="1" thickBot="1">
      <c r="A22" s="129" t="s">
        <v>40</v>
      </c>
      <c r="B22" s="130"/>
      <c r="C22" s="130"/>
      <c r="D22" s="131"/>
      <c r="E22" s="122">
        <v>15</v>
      </c>
      <c r="F22" s="122"/>
      <c r="G22" s="122"/>
      <c r="H22" s="122"/>
      <c r="I22" s="18">
        <v>24</v>
      </c>
      <c r="J22" s="128">
        <f>E22*G22*I22</f>
        <v>0</v>
      </c>
      <c r="K22" s="128"/>
      <c r="L22" s="24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</row>
    <row r="23" spans="1:12" ht="15">
      <c r="A23" s="67" t="s">
        <v>9</v>
      </c>
      <c r="B23" s="111"/>
      <c r="C23" s="111"/>
      <c r="D23" s="112"/>
      <c r="E23" s="126"/>
      <c r="F23" s="112"/>
      <c r="G23" s="124"/>
      <c r="H23" s="125"/>
      <c r="I23" s="6"/>
      <c r="J23" s="124">
        <f>J22</f>
        <v>0</v>
      </c>
      <c r="K23" s="125"/>
      <c r="L23" s="25"/>
    </row>
    <row r="24" spans="1:12" ht="15">
      <c r="A24" s="16"/>
      <c r="B24" s="12"/>
      <c r="C24" s="12"/>
      <c r="D24" s="12"/>
      <c r="E24" s="12"/>
      <c r="F24" s="12"/>
      <c r="G24" s="13"/>
      <c r="H24" s="13"/>
      <c r="I24" s="12"/>
      <c r="J24" s="13"/>
      <c r="K24" s="13"/>
      <c r="L24" s="3"/>
    </row>
    <row r="25" spans="1:12" ht="15">
      <c r="A25" s="27" t="s">
        <v>43</v>
      </c>
      <c r="B25" s="12"/>
      <c r="C25" s="12"/>
      <c r="D25" s="12"/>
      <c r="E25" s="12"/>
      <c r="F25" s="12"/>
      <c r="G25" s="13"/>
      <c r="H25" s="13"/>
      <c r="I25" s="12"/>
      <c r="J25" s="13"/>
      <c r="K25" s="13"/>
      <c r="L25" s="3"/>
    </row>
    <row r="26" spans="1:11" ht="23.25" customHeight="1">
      <c r="A26" s="16"/>
      <c r="B26" s="12"/>
      <c r="C26" s="12"/>
      <c r="D26" s="12"/>
      <c r="E26" s="12"/>
      <c r="F26" s="12"/>
      <c r="G26" s="13"/>
      <c r="H26" s="13"/>
      <c r="I26" s="12"/>
      <c r="J26" s="13"/>
      <c r="K26" s="13"/>
    </row>
    <row r="27" spans="1:11" ht="15" customHeight="1">
      <c r="A27" s="71" t="s">
        <v>32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</row>
    <row r="28" spans="1:11" ht="15">
      <c r="A28" s="89"/>
      <c r="B28" s="153"/>
      <c r="C28" s="153"/>
      <c r="D28" s="90"/>
      <c r="E28" s="146" t="s">
        <v>0</v>
      </c>
      <c r="F28" s="146"/>
      <c r="G28" s="146" t="s">
        <v>1</v>
      </c>
      <c r="H28" s="146"/>
      <c r="I28" s="43" t="s">
        <v>2</v>
      </c>
      <c r="J28" s="89" t="s">
        <v>36</v>
      </c>
      <c r="K28" s="90"/>
    </row>
    <row r="29" spans="1:41" s="4" customFormat="1" ht="11.25">
      <c r="A29" s="96"/>
      <c r="B29" s="97"/>
      <c r="C29" s="97"/>
      <c r="D29" s="98"/>
      <c r="E29" s="82" t="s">
        <v>3</v>
      </c>
      <c r="F29" s="82"/>
      <c r="G29" s="82" t="s">
        <v>4</v>
      </c>
      <c r="H29" s="82"/>
      <c r="I29" s="47" t="s">
        <v>5</v>
      </c>
      <c r="J29" s="82" t="s">
        <v>6</v>
      </c>
      <c r="K29" s="82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</row>
    <row r="30" spans="1:41" s="4" customFormat="1" ht="49.5" customHeight="1">
      <c r="A30" s="119" t="s">
        <v>37</v>
      </c>
      <c r="B30" s="120"/>
      <c r="C30" s="120"/>
      <c r="D30" s="121"/>
      <c r="E30" s="185">
        <v>1</v>
      </c>
      <c r="F30" s="185"/>
      <c r="G30" s="186"/>
      <c r="H30" s="187"/>
      <c r="I30" s="17">
        <v>24</v>
      </c>
      <c r="J30" s="188">
        <f>E30*G30*I30</f>
        <v>0</v>
      </c>
      <c r="K30" s="189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</row>
    <row r="31" spans="1:41" s="20" customFormat="1" ht="45" customHeight="1" thickBot="1">
      <c r="A31" s="116" t="s">
        <v>31</v>
      </c>
      <c r="B31" s="117"/>
      <c r="C31" s="117"/>
      <c r="D31" s="118"/>
      <c r="E31" s="133">
        <v>1</v>
      </c>
      <c r="F31" s="133"/>
      <c r="G31" s="155"/>
      <c r="H31" s="156"/>
      <c r="I31" s="18">
        <v>24</v>
      </c>
      <c r="J31" s="150">
        <f>E31*G31*I31</f>
        <v>0</v>
      </c>
      <c r="K31" s="151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</row>
    <row r="32" spans="1:11" ht="15">
      <c r="A32" s="67" t="s">
        <v>33</v>
      </c>
      <c r="B32" s="68"/>
      <c r="C32" s="68"/>
      <c r="D32" s="69"/>
      <c r="E32" s="165"/>
      <c r="F32" s="70"/>
      <c r="G32" s="141"/>
      <c r="H32" s="70"/>
      <c r="I32" s="6"/>
      <c r="J32" s="157">
        <f>SUM(J30:K31)</f>
        <v>0</v>
      </c>
      <c r="K32" s="157"/>
    </row>
    <row r="33" spans="1:11" ht="15">
      <c r="A33" s="16"/>
      <c r="B33" s="16"/>
      <c r="C33" s="16"/>
      <c r="D33" s="16"/>
      <c r="E33" s="12"/>
      <c r="F33" s="12"/>
      <c r="G33" s="12"/>
      <c r="H33" s="12"/>
      <c r="I33" s="12"/>
      <c r="J33" s="21"/>
      <c r="K33" s="21"/>
    </row>
    <row r="34" spans="1:11" ht="15">
      <c r="A34" s="27" t="s">
        <v>43</v>
      </c>
      <c r="B34" s="16"/>
      <c r="C34" s="16"/>
      <c r="D34" s="16"/>
      <c r="E34" s="12"/>
      <c r="F34" s="12"/>
      <c r="G34" s="12"/>
      <c r="H34" s="12"/>
      <c r="I34" s="12"/>
      <c r="J34" s="21"/>
      <c r="K34" s="21"/>
    </row>
    <row r="35" spans="1:11" ht="15" customHeight="1">
      <c r="A35" s="16"/>
      <c r="B35" s="16"/>
      <c r="C35" s="16"/>
      <c r="D35" s="16"/>
      <c r="E35" s="12"/>
      <c r="F35" s="12"/>
      <c r="G35" s="12"/>
      <c r="H35" s="12"/>
      <c r="I35" s="12"/>
      <c r="J35" s="21"/>
      <c r="K35" s="21"/>
    </row>
    <row r="36" spans="1:11" ht="15">
      <c r="A36" s="56" t="s">
        <v>34</v>
      </c>
      <c r="B36" s="56"/>
      <c r="C36" s="56"/>
      <c r="D36" s="56"/>
      <c r="E36" s="71"/>
      <c r="F36" s="71"/>
      <c r="G36" s="71"/>
      <c r="H36" s="71"/>
      <c r="I36" s="71"/>
      <c r="J36" s="71"/>
      <c r="K36" s="71"/>
    </row>
    <row r="37" spans="1:41" s="8" customFormat="1" ht="23.25" customHeight="1">
      <c r="A37" s="99" t="s">
        <v>44</v>
      </c>
      <c r="B37" s="100"/>
      <c r="C37" s="100"/>
      <c r="D37" s="101"/>
      <c r="E37" s="90" t="s">
        <v>0</v>
      </c>
      <c r="F37" s="146"/>
      <c r="G37" s="146" t="s">
        <v>1</v>
      </c>
      <c r="H37" s="146"/>
      <c r="I37" s="146"/>
      <c r="J37" s="89" t="s">
        <v>36</v>
      </c>
      <c r="K37" s="90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</row>
    <row r="38" spans="1:43" ht="18" customHeight="1">
      <c r="A38" s="102"/>
      <c r="B38" s="103"/>
      <c r="C38" s="103"/>
      <c r="D38" s="104"/>
      <c r="E38" s="98" t="s">
        <v>3</v>
      </c>
      <c r="F38" s="82"/>
      <c r="G38" s="82" t="s">
        <v>4</v>
      </c>
      <c r="H38" s="82"/>
      <c r="I38" s="82"/>
      <c r="J38" s="82" t="s">
        <v>12</v>
      </c>
      <c r="K38" s="82"/>
      <c r="L38" s="2"/>
      <c r="M38" s="2"/>
      <c r="AP38" s="1"/>
      <c r="AQ38" s="1"/>
    </row>
    <row r="39" spans="1:43" ht="28.5" customHeight="1">
      <c r="A39" s="166" t="s">
        <v>46</v>
      </c>
      <c r="B39" s="167"/>
      <c r="C39" s="167"/>
      <c r="D39" s="168"/>
      <c r="E39" s="154">
        <v>11</v>
      </c>
      <c r="F39" s="154"/>
      <c r="G39" s="162"/>
      <c r="H39" s="163"/>
      <c r="I39" s="164"/>
      <c r="J39" s="152">
        <f>E39*G39</f>
        <v>0</v>
      </c>
      <c r="K39" s="152"/>
      <c r="L39" s="2"/>
      <c r="M39" s="2"/>
      <c r="AP39" s="1"/>
      <c r="AQ39" s="1"/>
    </row>
    <row r="40" spans="1:43" ht="26.25" customHeight="1">
      <c r="A40" s="166"/>
      <c r="B40" s="167"/>
      <c r="C40" s="167"/>
      <c r="D40" s="168"/>
      <c r="E40" s="179" t="s">
        <v>45</v>
      </c>
      <c r="F40" s="180"/>
      <c r="G40" s="180"/>
      <c r="H40" s="180"/>
      <c r="I40" s="180"/>
      <c r="J40" s="180"/>
      <c r="K40" s="181"/>
      <c r="L40" s="2"/>
      <c r="M40" s="2"/>
      <c r="AP40" s="1"/>
      <c r="AQ40" s="1"/>
    </row>
    <row r="41" spans="1:43" ht="135.75" customHeight="1">
      <c r="A41" s="169"/>
      <c r="B41" s="170"/>
      <c r="C41" s="170"/>
      <c r="D41" s="171"/>
      <c r="E41" s="179"/>
      <c r="F41" s="180"/>
      <c r="G41" s="180"/>
      <c r="H41" s="180"/>
      <c r="I41" s="180"/>
      <c r="J41" s="180"/>
      <c r="K41" s="181"/>
      <c r="L41" s="2"/>
      <c r="M41" s="2"/>
      <c r="AP41" s="1"/>
      <c r="AQ41" s="1"/>
    </row>
    <row r="42" spans="1:43" ht="27" customHeight="1">
      <c r="A42" s="172" t="s">
        <v>47</v>
      </c>
      <c r="B42" s="173"/>
      <c r="C42" s="173"/>
      <c r="D42" s="174"/>
      <c r="E42" s="178">
        <v>17</v>
      </c>
      <c r="F42" s="178"/>
      <c r="G42" s="175"/>
      <c r="H42" s="176"/>
      <c r="I42" s="177"/>
      <c r="J42" s="182">
        <f>E42*G42</f>
        <v>0</v>
      </c>
      <c r="K42" s="182"/>
      <c r="L42" s="2"/>
      <c r="M42" s="2"/>
      <c r="AP42" s="1"/>
      <c r="AQ42" s="1"/>
    </row>
    <row r="43" spans="1:43" ht="30.75" customHeight="1">
      <c r="A43" s="166"/>
      <c r="B43" s="167"/>
      <c r="C43" s="167"/>
      <c r="D43" s="168"/>
      <c r="E43" s="179" t="s">
        <v>45</v>
      </c>
      <c r="F43" s="180"/>
      <c r="G43" s="180"/>
      <c r="H43" s="180"/>
      <c r="I43" s="180"/>
      <c r="J43" s="180"/>
      <c r="K43" s="181"/>
      <c r="L43" s="2"/>
      <c r="M43" s="2"/>
      <c r="AP43" s="1"/>
      <c r="AQ43" s="1"/>
    </row>
    <row r="44" spans="1:43" ht="150.75" customHeight="1">
      <c r="A44" s="169"/>
      <c r="B44" s="170"/>
      <c r="C44" s="170"/>
      <c r="D44" s="171"/>
      <c r="E44" s="179"/>
      <c r="F44" s="180"/>
      <c r="G44" s="180"/>
      <c r="H44" s="180"/>
      <c r="I44" s="180"/>
      <c r="J44" s="180"/>
      <c r="K44" s="181"/>
      <c r="L44" s="2"/>
      <c r="M44" s="2"/>
      <c r="AP44" s="1"/>
      <c r="AQ44" s="1"/>
    </row>
    <row r="45" spans="1:43" ht="15">
      <c r="A45" s="158" t="s">
        <v>10</v>
      </c>
      <c r="B45" s="159"/>
      <c r="C45" s="159"/>
      <c r="D45" s="160"/>
      <c r="E45" s="161"/>
      <c r="F45" s="62"/>
      <c r="G45" s="62"/>
      <c r="H45" s="62"/>
      <c r="I45" s="141"/>
      <c r="J45" s="139">
        <f>J39+J42</f>
        <v>0</v>
      </c>
      <c r="K45" s="139"/>
      <c r="L45" s="2"/>
      <c r="M45" s="2"/>
      <c r="AP45" s="1"/>
      <c r="AQ45" s="1"/>
    </row>
    <row r="46" spans="1:43" ht="42" customHeight="1">
      <c r="A46" s="28"/>
      <c r="B46" s="28"/>
      <c r="C46" s="28"/>
      <c r="D46" s="28"/>
      <c r="E46" s="51"/>
      <c r="F46" s="29"/>
      <c r="G46" s="29"/>
      <c r="H46" s="29"/>
      <c r="I46" s="29"/>
      <c r="J46" s="52"/>
      <c r="K46" s="52"/>
      <c r="L46" s="2"/>
      <c r="M46" s="2"/>
      <c r="AP46" s="1"/>
      <c r="AQ46" s="1"/>
    </row>
    <row r="47" spans="1:43" ht="15">
      <c r="A47" s="71" t="s">
        <v>35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2"/>
      <c r="M47" s="2"/>
      <c r="AP47" s="1"/>
      <c r="AQ47" s="1"/>
    </row>
    <row r="48" spans="1:43" ht="15">
      <c r="A48" s="72"/>
      <c r="B48" s="73"/>
      <c r="C48" s="73"/>
      <c r="D48" s="74"/>
      <c r="E48" s="89" t="s">
        <v>0</v>
      </c>
      <c r="F48" s="90"/>
      <c r="G48" s="146" t="s">
        <v>1</v>
      </c>
      <c r="H48" s="146"/>
      <c r="I48" s="43" t="s">
        <v>2</v>
      </c>
      <c r="J48" s="89" t="s">
        <v>36</v>
      </c>
      <c r="K48" s="90"/>
      <c r="AP48" s="1"/>
      <c r="AQ48" s="1"/>
    </row>
    <row r="49" spans="1:43" ht="15">
      <c r="A49" s="79"/>
      <c r="B49" s="80"/>
      <c r="C49" s="80"/>
      <c r="D49" s="81"/>
      <c r="E49" s="82" t="s">
        <v>3</v>
      </c>
      <c r="F49" s="82"/>
      <c r="G49" s="82" t="s">
        <v>4</v>
      </c>
      <c r="H49" s="82"/>
      <c r="I49" s="47" t="s">
        <v>5</v>
      </c>
      <c r="J49" s="82" t="s">
        <v>6</v>
      </c>
      <c r="K49" s="82"/>
      <c r="L49" s="2"/>
      <c r="M49" s="2"/>
      <c r="AP49" s="1"/>
      <c r="AQ49" s="1"/>
    </row>
    <row r="50" spans="1:11" ht="15.75" thickBot="1">
      <c r="A50" s="222" t="s">
        <v>30</v>
      </c>
      <c r="B50" s="223"/>
      <c r="C50" s="223"/>
      <c r="D50" s="224"/>
      <c r="E50" s="59">
        <v>28</v>
      </c>
      <c r="F50" s="59"/>
      <c r="G50" s="83"/>
      <c r="H50" s="84"/>
      <c r="I50" s="5">
        <v>24</v>
      </c>
      <c r="J50" s="57">
        <f>E50*G50*I50</f>
        <v>0</v>
      </c>
      <c r="K50" s="57"/>
    </row>
    <row r="51" spans="1:11" ht="15">
      <c r="A51" s="67" t="s">
        <v>11</v>
      </c>
      <c r="B51" s="68"/>
      <c r="C51" s="68"/>
      <c r="D51" s="69"/>
      <c r="E51" s="70"/>
      <c r="F51" s="62"/>
      <c r="G51" s="62"/>
      <c r="H51" s="62"/>
      <c r="I51" s="6"/>
      <c r="J51" s="63">
        <f>J50</f>
        <v>0</v>
      </c>
      <c r="K51" s="63"/>
    </row>
    <row r="52" spans="1:11" ht="15">
      <c r="A52" s="16"/>
      <c r="B52" s="16"/>
      <c r="C52" s="16"/>
      <c r="D52" s="16"/>
      <c r="E52" s="12"/>
      <c r="F52" s="12"/>
      <c r="G52" s="12"/>
      <c r="H52" s="12"/>
      <c r="I52" s="12"/>
      <c r="J52" s="39"/>
      <c r="K52" s="39"/>
    </row>
    <row r="53" spans="1:11" ht="15">
      <c r="A53" s="56" t="s">
        <v>84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</row>
    <row r="54" spans="1:11" ht="15">
      <c r="A54" s="16"/>
      <c r="B54" s="16"/>
      <c r="C54" s="16"/>
      <c r="D54" s="16"/>
      <c r="E54" s="12"/>
      <c r="F54" s="12"/>
      <c r="G54" s="12"/>
      <c r="H54" s="12"/>
      <c r="I54" s="12"/>
      <c r="J54" s="39"/>
      <c r="K54" s="39"/>
    </row>
    <row r="55" spans="1:11" ht="15">
      <c r="A55" s="71" t="s">
        <v>62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</row>
    <row r="56" spans="1:11" ht="33.75" customHeight="1">
      <c r="A56" s="72"/>
      <c r="B56" s="73"/>
      <c r="C56" s="73"/>
      <c r="D56" s="74"/>
      <c r="E56" s="89" t="s">
        <v>67</v>
      </c>
      <c r="F56" s="90"/>
      <c r="G56" s="75" t="s">
        <v>71</v>
      </c>
      <c r="H56" s="76"/>
      <c r="I56" s="43" t="s">
        <v>2</v>
      </c>
      <c r="J56" s="89" t="s">
        <v>36</v>
      </c>
      <c r="K56" s="90"/>
    </row>
    <row r="57" spans="1:11" ht="15">
      <c r="A57" s="79"/>
      <c r="B57" s="80"/>
      <c r="C57" s="80"/>
      <c r="D57" s="81"/>
      <c r="E57" s="82" t="s">
        <v>3</v>
      </c>
      <c r="F57" s="82"/>
      <c r="G57" s="82" t="s">
        <v>4</v>
      </c>
      <c r="H57" s="82"/>
      <c r="I57" s="47" t="s">
        <v>5</v>
      </c>
      <c r="J57" s="82" t="s">
        <v>6</v>
      </c>
      <c r="K57" s="82"/>
    </row>
    <row r="58" spans="1:11" ht="15">
      <c r="A58" s="228" t="s">
        <v>56</v>
      </c>
      <c r="B58" s="228"/>
      <c r="C58" s="228"/>
      <c r="D58" s="228"/>
      <c r="E58" s="60">
        <v>80</v>
      </c>
      <c r="F58" s="60"/>
      <c r="G58" s="58"/>
      <c r="H58" s="58"/>
      <c r="I58" s="30">
        <v>24</v>
      </c>
      <c r="J58" s="55">
        <f>E58*G58*I58</f>
        <v>0</v>
      </c>
      <c r="K58" s="55"/>
    </row>
    <row r="59" spans="1:11" ht="15.75" thickBot="1">
      <c r="A59" s="218" t="s">
        <v>53</v>
      </c>
      <c r="B59" s="218"/>
      <c r="C59" s="218"/>
      <c r="D59" s="218"/>
      <c r="E59" s="59">
        <v>15</v>
      </c>
      <c r="F59" s="59"/>
      <c r="G59" s="85"/>
      <c r="H59" s="85"/>
      <c r="I59" s="5">
        <v>24</v>
      </c>
      <c r="J59" s="57">
        <f>E59*G59*I59</f>
        <v>0</v>
      </c>
      <c r="K59" s="57"/>
    </row>
    <row r="60" spans="1:11" ht="15">
      <c r="A60" s="67" t="s">
        <v>63</v>
      </c>
      <c r="B60" s="68"/>
      <c r="C60" s="68"/>
      <c r="D60" s="69"/>
      <c r="E60" s="70"/>
      <c r="F60" s="62"/>
      <c r="G60" s="62"/>
      <c r="H60" s="62"/>
      <c r="I60" s="6"/>
      <c r="J60" s="63">
        <f>J58</f>
        <v>0</v>
      </c>
      <c r="K60" s="63"/>
    </row>
    <row r="61" spans="1:11" ht="15">
      <c r="A61" s="16"/>
      <c r="B61" s="16"/>
      <c r="C61" s="16"/>
      <c r="D61" s="16"/>
      <c r="E61" s="12"/>
      <c r="F61" s="12"/>
      <c r="G61" s="12"/>
      <c r="H61" s="12"/>
      <c r="I61" s="12"/>
      <c r="J61" s="39"/>
      <c r="K61" s="39"/>
    </row>
    <row r="62" spans="1:11" ht="15">
      <c r="A62" s="16"/>
      <c r="B62" s="16"/>
      <c r="C62" s="16"/>
      <c r="D62" s="16"/>
      <c r="E62" s="12"/>
      <c r="F62" s="12"/>
      <c r="G62" s="12"/>
      <c r="H62" s="12"/>
      <c r="I62" s="12"/>
      <c r="J62" s="39"/>
      <c r="K62" s="39"/>
    </row>
    <row r="63" spans="1:11" ht="15">
      <c r="A63" s="71" t="s">
        <v>64</v>
      </c>
      <c r="B63" s="71"/>
      <c r="C63" s="71"/>
      <c r="D63" s="71"/>
      <c r="E63" s="71"/>
      <c r="F63" s="71"/>
      <c r="G63" s="71"/>
      <c r="H63" s="71"/>
      <c r="I63" s="71"/>
      <c r="J63" s="71"/>
      <c r="K63" s="71"/>
    </row>
    <row r="64" spans="1:11" ht="31.5" customHeight="1">
      <c r="A64" s="72"/>
      <c r="B64" s="73"/>
      <c r="C64" s="73"/>
      <c r="D64" s="74"/>
      <c r="E64" s="86" t="s">
        <v>66</v>
      </c>
      <c r="F64" s="87"/>
      <c r="G64" s="75" t="s">
        <v>71</v>
      </c>
      <c r="H64" s="76"/>
      <c r="I64" s="49" t="s">
        <v>2</v>
      </c>
      <c r="J64" s="77" t="s">
        <v>36</v>
      </c>
      <c r="K64" s="78"/>
    </row>
    <row r="65" spans="1:11" ht="15">
      <c r="A65" s="79"/>
      <c r="B65" s="80"/>
      <c r="C65" s="80"/>
      <c r="D65" s="81"/>
      <c r="E65" s="82" t="s">
        <v>3</v>
      </c>
      <c r="F65" s="82"/>
      <c r="G65" s="82" t="s">
        <v>4</v>
      </c>
      <c r="H65" s="82"/>
      <c r="I65" s="47" t="s">
        <v>5</v>
      </c>
      <c r="J65" s="82" t="s">
        <v>6</v>
      </c>
      <c r="K65" s="82"/>
    </row>
    <row r="66" spans="1:11" ht="15.75" thickBot="1">
      <c r="A66" s="225" t="s">
        <v>85</v>
      </c>
      <c r="B66" s="226"/>
      <c r="C66" s="226"/>
      <c r="D66" s="227"/>
      <c r="E66" s="59">
        <v>50</v>
      </c>
      <c r="F66" s="59"/>
      <c r="G66" s="83"/>
      <c r="H66" s="84"/>
      <c r="I66" s="5">
        <v>24</v>
      </c>
      <c r="J66" s="57">
        <f>E66*G66*I66</f>
        <v>0</v>
      </c>
      <c r="K66" s="57"/>
    </row>
    <row r="67" spans="1:11" ht="15">
      <c r="A67" s="67" t="s">
        <v>65</v>
      </c>
      <c r="B67" s="68"/>
      <c r="C67" s="68"/>
      <c r="D67" s="69"/>
      <c r="E67" s="70"/>
      <c r="F67" s="62"/>
      <c r="G67" s="62"/>
      <c r="H67" s="62"/>
      <c r="I67" s="6"/>
      <c r="J67" s="63">
        <f>J66</f>
        <v>0</v>
      </c>
      <c r="K67" s="63"/>
    </row>
    <row r="68" spans="1:11" ht="15">
      <c r="A68" s="16"/>
      <c r="B68" s="16"/>
      <c r="C68" s="16"/>
      <c r="D68" s="16"/>
      <c r="E68" s="12"/>
      <c r="F68" s="12"/>
      <c r="G68" s="12"/>
      <c r="H68" s="12"/>
      <c r="I68" s="12"/>
      <c r="J68" s="39"/>
      <c r="K68" s="39"/>
    </row>
    <row r="69" spans="1:11" ht="15">
      <c r="A69" s="16"/>
      <c r="B69" s="16"/>
      <c r="C69" s="16"/>
      <c r="D69" s="16"/>
      <c r="E69" s="12"/>
      <c r="F69" s="12"/>
      <c r="G69" s="12"/>
      <c r="H69" s="12"/>
      <c r="I69" s="12"/>
      <c r="J69" s="39"/>
      <c r="K69" s="39"/>
    </row>
    <row r="70" spans="1:11" ht="15">
      <c r="A70" s="71" t="s">
        <v>68</v>
      </c>
      <c r="B70" s="71"/>
      <c r="C70" s="71"/>
      <c r="D70" s="71"/>
      <c r="E70" s="71"/>
      <c r="F70" s="71"/>
      <c r="G70" s="71"/>
      <c r="H70" s="71"/>
      <c r="I70" s="71"/>
      <c r="J70" s="71"/>
      <c r="K70" s="71"/>
    </row>
    <row r="71" spans="1:11" ht="54" customHeight="1">
      <c r="A71" s="72"/>
      <c r="B71" s="73"/>
      <c r="C71" s="73"/>
      <c r="D71" s="74"/>
      <c r="E71" s="65" t="s">
        <v>69</v>
      </c>
      <c r="F71" s="66"/>
      <c r="G71" s="75" t="s">
        <v>70</v>
      </c>
      <c r="H71" s="76"/>
      <c r="I71" s="49" t="s">
        <v>2</v>
      </c>
      <c r="J71" s="77" t="s">
        <v>36</v>
      </c>
      <c r="K71" s="78"/>
    </row>
    <row r="72" spans="1:11" ht="14.25" customHeight="1" thickBot="1">
      <c r="A72" s="91"/>
      <c r="B72" s="92"/>
      <c r="C72" s="92"/>
      <c r="D72" s="93"/>
      <c r="E72" s="64" t="s">
        <v>3</v>
      </c>
      <c r="F72" s="64"/>
      <c r="G72" s="94" t="s">
        <v>4</v>
      </c>
      <c r="H72" s="95"/>
      <c r="I72" s="50" t="s">
        <v>5</v>
      </c>
      <c r="J72" s="64" t="s">
        <v>6</v>
      </c>
      <c r="K72" s="64"/>
    </row>
    <row r="73" spans="1:11" ht="32.25" customHeight="1">
      <c r="A73" s="210" t="s">
        <v>86</v>
      </c>
      <c r="B73" s="211"/>
      <c r="C73" s="211"/>
      <c r="D73" s="211"/>
      <c r="E73" s="212">
        <v>6</v>
      </c>
      <c r="F73" s="212"/>
      <c r="G73" s="213"/>
      <c r="H73" s="213"/>
      <c r="I73" s="214">
        <v>24</v>
      </c>
      <c r="J73" s="215">
        <f>E73*G73*I73</f>
        <v>0</v>
      </c>
      <c r="K73" s="216"/>
    </row>
    <row r="74" spans="1:11" ht="15.75" thickBot="1">
      <c r="A74" s="217" t="s">
        <v>87</v>
      </c>
      <c r="B74" s="218"/>
      <c r="C74" s="218"/>
      <c r="D74" s="218"/>
      <c r="E74" s="219">
        <v>135</v>
      </c>
      <c r="F74" s="219"/>
      <c r="G74" s="128"/>
      <c r="H74" s="128"/>
      <c r="I74" s="18">
        <v>24</v>
      </c>
      <c r="J74" s="220">
        <f>E74*G74*I74</f>
        <v>0</v>
      </c>
      <c r="K74" s="221"/>
    </row>
    <row r="75" spans="1:11" ht="15">
      <c r="A75" s="108" t="s">
        <v>83</v>
      </c>
      <c r="B75" s="109"/>
      <c r="C75" s="109"/>
      <c r="D75" s="110"/>
      <c r="E75" s="70"/>
      <c r="F75" s="62"/>
      <c r="G75" s="62"/>
      <c r="H75" s="62"/>
      <c r="I75" s="6"/>
      <c r="J75" s="63">
        <f>SUM(J73:K74)</f>
        <v>0</v>
      </c>
      <c r="K75" s="63"/>
    </row>
    <row r="76" spans="1:11" ht="15">
      <c r="A76" s="16"/>
      <c r="B76" s="16"/>
      <c r="C76" s="16"/>
      <c r="D76" s="16"/>
      <c r="E76" s="12"/>
      <c r="F76" s="208"/>
      <c r="G76" s="12"/>
      <c r="H76" s="12"/>
      <c r="I76" s="12"/>
      <c r="J76" s="39"/>
      <c r="K76" s="39"/>
    </row>
    <row r="77" spans="1:41" s="22" customFormat="1" ht="15">
      <c r="A77" s="16"/>
      <c r="B77" s="16"/>
      <c r="C77" s="16"/>
      <c r="D77" s="16"/>
      <c r="E77" s="12"/>
      <c r="F77" s="12"/>
      <c r="G77" s="12"/>
      <c r="H77" s="12"/>
      <c r="I77" s="12"/>
      <c r="J77" s="39"/>
      <c r="K77" s="39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</row>
    <row r="78" spans="1:41" s="22" customFormat="1" ht="13.5" customHeight="1">
      <c r="A78" s="115"/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209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</row>
    <row r="79" spans="1:43" ht="15" customHeight="1">
      <c r="A79" s="149"/>
      <c r="B79" s="149"/>
      <c r="C79" s="149"/>
      <c r="D79" s="149"/>
      <c r="E79" s="149"/>
      <c r="F79" s="149"/>
      <c r="G79" s="149"/>
      <c r="H79" s="149"/>
      <c r="I79" s="149"/>
      <c r="J79" s="149"/>
      <c r="K79" s="149"/>
      <c r="L79" s="2"/>
      <c r="M79" s="2"/>
      <c r="AP79" s="1"/>
      <c r="AQ79" s="1"/>
    </row>
    <row r="80" spans="1:43" ht="15" customHeight="1">
      <c r="A80" s="56" t="s">
        <v>72</v>
      </c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2"/>
      <c r="M80" s="2"/>
      <c r="AP80" s="1"/>
      <c r="AQ80" s="1"/>
    </row>
    <row r="81" spans="1:43" ht="15.75" customHeight="1">
      <c r="A81" s="89"/>
      <c r="B81" s="90"/>
      <c r="C81" s="146" t="s">
        <v>1</v>
      </c>
      <c r="D81" s="146"/>
      <c r="E81" s="113"/>
      <c r="F81" s="114"/>
      <c r="G81" s="114"/>
      <c r="H81" s="114"/>
      <c r="I81" s="114"/>
      <c r="J81" s="114"/>
      <c r="K81" s="114"/>
      <c r="L81" s="2"/>
      <c r="M81" s="2"/>
      <c r="AP81" s="1"/>
      <c r="AQ81" s="1"/>
    </row>
    <row r="82" spans="1:43" ht="15" customHeight="1">
      <c r="A82" s="53" t="s">
        <v>16</v>
      </c>
      <c r="B82" s="54"/>
      <c r="C82" s="55">
        <f>J7</f>
        <v>0</v>
      </c>
      <c r="D82" s="55"/>
      <c r="E82" s="113"/>
      <c r="F82" s="114"/>
      <c r="G82" s="114"/>
      <c r="H82" s="114"/>
      <c r="I82" s="114"/>
      <c r="J82" s="114"/>
      <c r="K82" s="114"/>
      <c r="L82" s="2"/>
      <c r="M82" s="2"/>
      <c r="AP82" s="1"/>
      <c r="AQ82" s="1"/>
    </row>
    <row r="83" spans="1:43" ht="15" customHeight="1">
      <c r="A83" s="53" t="s">
        <v>17</v>
      </c>
      <c r="B83" s="54"/>
      <c r="C83" s="55">
        <f>J15</f>
        <v>0</v>
      </c>
      <c r="D83" s="55"/>
      <c r="E83" s="113"/>
      <c r="F83" s="114"/>
      <c r="G83" s="114"/>
      <c r="H83" s="114"/>
      <c r="I83" s="114"/>
      <c r="J83" s="114"/>
      <c r="K83" s="114"/>
      <c r="L83" s="2"/>
      <c r="M83" s="2"/>
      <c r="AP83" s="1"/>
      <c r="AQ83" s="1"/>
    </row>
    <row r="84" spans="1:43" ht="15" customHeight="1">
      <c r="A84" s="10" t="s">
        <v>18</v>
      </c>
      <c r="B84" s="11"/>
      <c r="C84" s="55">
        <f>J23</f>
        <v>0</v>
      </c>
      <c r="D84" s="55"/>
      <c r="E84" s="113"/>
      <c r="F84" s="114"/>
      <c r="G84" s="114"/>
      <c r="H84" s="114"/>
      <c r="I84" s="114"/>
      <c r="J84" s="114"/>
      <c r="K84" s="114"/>
      <c r="L84" s="2"/>
      <c r="M84" s="2"/>
      <c r="AP84" s="1"/>
      <c r="AQ84" s="1"/>
    </row>
    <row r="85" spans="1:43" ht="15" customHeight="1">
      <c r="A85" s="53" t="s">
        <v>19</v>
      </c>
      <c r="B85" s="54"/>
      <c r="C85" s="55">
        <f>J32</f>
        <v>0</v>
      </c>
      <c r="D85" s="55"/>
      <c r="E85" s="113"/>
      <c r="F85" s="114"/>
      <c r="G85" s="114"/>
      <c r="H85" s="114"/>
      <c r="I85" s="114"/>
      <c r="J85" s="114"/>
      <c r="K85" s="114"/>
      <c r="L85" s="2"/>
      <c r="M85" s="2"/>
      <c r="AP85" s="1"/>
      <c r="AQ85" s="1"/>
    </row>
    <row r="86" spans="1:43" ht="15" customHeight="1">
      <c r="A86" s="53" t="s">
        <v>20</v>
      </c>
      <c r="B86" s="54"/>
      <c r="C86" s="55">
        <f>J45</f>
        <v>0</v>
      </c>
      <c r="D86" s="55"/>
      <c r="E86" s="113"/>
      <c r="F86" s="114"/>
      <c r="G86" s="114"/>
      <c r="H86" s="114"/>
      <c r="I86" s="114"/>
      <c r="J86" s="114"/>
      <c r="K86" s="114"/>
      <c r="L86" s="2"/>
      <c r="M86" s="2"/>
      <c r="AP86" s="1"/>
      <c r="AQ86" s="1"/>
    </row>
    <row r="87" spans="1:43" ht="15" customHeight="1">
      <c r="A87" s="53" t="s">
        <v>21</v>
      </c>
      <c r="B87" s="54"/>
      <c r="C87" s="55">
        <f>J51</f>
        <v>0</v>
      </c>
      <c r="D87" s="55"/>
      <c r="E87" s="113"/>
      <c r="F87" s="114"/>
      <c r="G87" s="114"/>
      <c r="H87" s="114"/>
      <c r="I87" s="114"/>
      <c r="J87" s="114"/>
      <c r="K87" s="114"/>
      <c r="L87" s="2"/>
      <c r="M87" s="2"/>
      <c r="AP87" s="1"/>
      <c r="AQ87" s="1"/>
    </row>
    <row r="88" spans="1:43" ht="15" customHeight="1">
      <c r="A88" s="53" t="s">
        <v>80</v>
      </c>
      <c r="B88" s="54"/>
      <c r="C88" s="55">
        <f>J60</f>
        <v>0</v>
      </c>
      <c r="D88" s="55"/>
      <c r="E88" s="113"/>
      <c r="F88" s="114"/>
      <c r="G88" s="114"/>
      <c r="H88" s="114"/>
      <c r="I88" s="114"/>
      <c r="J88" s="114"/>
      <c r="K88" s="114"/>
      <c r="L88" s="2"/>
      <c r="M88" s="2"/>
      <c r="AP88" s="1"/>
      <c r="AQ88" s="1"/>
    </row>
    <row r="89" spans="1:43" ht="15" customHeight="1">
      <c r="A89" s="53" t="s">
        <v>81</v>
      </c>
      <c r="B89" s="54"/>
      <c r="C89" s="55">
        <f>J67</f>
        <v>0</v>
      </c>
      <c r="D89" s="55"/>
      <c r="E89" s="113"/>
      <c r="F89" s="114"/>
      <c r="G89" s="114"/>
      <c r="H89" s="114"/>
      <c r="I89" s="114"/>
      <c r="J89" s="114"/>
      <c r="K89" s="114"/>
      <c r="L89" s="9"/>
      <c r="M89" s="2"/>
      <c r="AP89" s="1"/>
      <c r="AQ89" s="1"/>
    </row>
    <row r="90" spans="1:11" ht="15" customHeight="1">
      <c r="A90" s="53" t="s">
        <v>82</v>
      </c>
      <c r="B90" s="54"/>
      <c r="C90" s="55">
        <f>J75</f>
        <v>0</v>
      </c>
      <c r="D90" s="55"/>
      <c r="E90" s="113"/>
      <c r="F90" s="114"/>
      <c r="G90" s="114"/>
      <c r="H90" s="114"/>
      <c r="I90" s="114"/>
      <c r="J90" s="114"/>
      <c r="K90" s="114"/>
    </row>
    <row r="91" spans="1:11" ht="15">
      <c r="A91" s="147"/>
      <c r="B91" s="147"/>
      <c r="C91" s="147"/>
      <c r="D91" s="147"/>
      <c r="E91" s="147"/>
      <c r="F91" s="147"/>
      <c r="G91" s="147"/>
      <c r="H91" s="147"/>
      <c r="I91" s="147"/>
      <c r="J91" s="147"/>
      <c r="K91" s="147"/>
    </row>
    <row r="92" spans="1:11" ht="15">
      <c r="A92" s="148" t="s">
        <v>73</v>
      </c>
      <c r="B92" s="148"/>
      <c r="C92" s="148"/>
      <c r="D92" s="148"/>
      <c r="E92" s="148"/>
      <c r="F92" s="148"/>
      <c r="G92" s="148"/>
      <c r="H92" s="148"/>
      <c r="I92" s="148"/>
      <c r="J92" s="148"/>
      <c r="K92" s="148"/>
    </row>
    <row r="93" spans="1:11" ht="15" customHeight="1">
      <c r="A93" s="142" t="s">
        <v>74</v>
      </c>
      <c r="B93" s="143"/>
      <c r="C93" s="143"/>
      <c r="D93" s="144"/>
      <c r="E93" s="107" t="s">
        <v>77</v>
      </c>
      <c r="F93" s="88"/>
      <c r="G93" s="145">
        <f>SUM(C82:D90)</f>
        <v>0</v>
      </c>
      <c r="H93" s="88"/>
      <c r="I93" s="105"/>
      <c r="J93" s="106"/>
      <c r="K93" s="106"/>
    </row>
    <row r="94" spans="1:11" ht="15" customHeight="1">
      <c r="A94" s="142" t="s">
        <v>75</v>
      </c>
      <c r="B94" s="143"/>
      <c r="C94" s="143"/>
      <c r="D94" s="144"/>
      <c r="E94" s="107" t="s">
        <v>78</v>
      </c>
      <c r="F94" s="88"/>
      <c r="G94" s="145">
        <f>G93*0.25</f>
        <v>0</v>
      </c>
      <c r="H94" s="88"/>
      <c r="I94" s="105"/>
      <c r="J94" s="106"/>
      <c r="K94" s="106"/>
    </row>
    <row r="95" spans="1:11" ht="15" customHeight="1">
      <c r="A95" s="142" t="s">
        <v>76</v>
      </c>
      <c r="B95" s="143"/>
      <c r="C95" s="143"/>
      <c r="D95" s="144"/>
      <c r="E95" s="107" t="s">
        <v>79</v>
      </c>
      <c r="F95" s="88"/>
      <c r="G95" s="145">
        <f>SUM(G93:H94)</f>
        <v>0</v>
      </c>
      <c r="H95" s="88"/>
      <c r="I95" s="105"/>
      <c r="J95" s="106"/>
      <c r="K95" s="106"/>
    </row>
    <row r="96" spans="1:11" ht="34.5" customHeight="1">
      <c r="A96" s="184" t="s">
        <v>22</v>
      </c>
      <c r="B96" s="184"/>
      <c r="C96" s="184"/>
      <c r="D96" s="184"/>
      <c r="E96" s="184"/>
      <c r="F96" s="184"/>
      <c r="G96" s="184"/>
      <c r="H96" s="184"/>
      <c r="I96" s="184"/>
      <c r="J96" s="184"/>
      <c r="K96" s="184"/>
    </row>
    <row r="97" spans="1:11" ht="12.75" customHeight="1">
      <c r="A97" s="184"/>
      <c r="B97" s="184"/>
      <c r="C97" s="184"/>
      <c r="D97" s="184"/>
      <c r="E97" s="184"/>
      <c r="F97" s="184"/>
      <c r="G97" s="184"/>
      <c r="H97" s="184"/>
      <c r="I97" s="184"/>
      <c r="J97" s="184"/>
      <c r="K97" s="184"/>
    </row>
    <row r="98" spans="2:11" ht="10.5" customHeight="1">
      <c r="B98" s="26"/>
      <c r="C98" s="26"/>
      <c r="D98" s="26"/>
      <c r="E98" s="26"/>
      <c r="F98" s="26"/>
      <c r="G98" s="26"/>
      <c r="H98" s="26"/>
      <c r="I98" s="26"/>
      <c r="J98" s="26"/>
      <c r="K98" s="26"/>
    </row>
    <row r="99" spans="2:11" ht="15">
      <c r="B99" s="26"/>
      <c r="C99" s="26"/>
      <c r="D99" s="26"/>
      <c r="E99" s="26"/>
      <c r="F99" s="26"/>
      <c r="G99" s="26"/>
      <c r="H99" s="26"/>
      <c r="I99" s="26"/>
      <c r="J99" s="26"/>
      <c r="K99" s="26"/>
    </row>
    <row r="100" spans="2:11" ht="15">
      <c r="B100" s="26"/>
      <c r="C100" s="26"/>
      <c r="D100" s="26"/>
      <c r="E100" s="26"/>
      <c r="F100" s="26"/>
      <c r="G100" s="26"/>
      <c r="H100" s="26"/>
      <c r="I100" s="26"/>
      <c r="J100" s="26"/>
      <c r="K100" s="26"/>
    </row>
    <row r="101" spans="1:11" ht="1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</row>
    <row r="102" spans="1:11" ht="1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</row>
    <row r="103" spans="1:11" ht="1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</row>
    <row r="104" spans="1:11" ht="1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</row>
    <row r="105" spans="1:11" ht="1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</row>
    <row r="106" spans="1:11" ht="1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</row>
    <row r="107" spans="1:11" ht="1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</row>
    <row r="108" spans="1:11" ht="1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</row>
    <row r="109" spans="1:11" ht="1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</row>
    <row r="110" spans="1:11" ht="1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</row>
    <row r="111" spans="1:11" ht="1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</row>
    <row r="112" spans="1:11" ht="1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</row>
    <row r="113" spans="1:11" ht="1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</row>
    <row r="114" spans="1:11" ht="1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</row>
    <row r="115" spans="1:11" ht="1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</row>
    <row r="116" spans="1:11" ht="1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</row>
    <row r="117" spans="1:11" ht="1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</row>
    <row r="118" spans="1:11" ht="1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</row>
    <row r="119" spans="1:11" ht="1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</row>
    <row r="120" spans="1:11" ht="1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</row>
    <row r="121" spans="1:11" ht="1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</row>
    <row r="122" spans="1:11" ht="1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</row>
    <row r="123" spans="1:11" ht="1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</row>
    <row r="124" spans="1:11" ht="1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</row>
    <row r="125" spans="1:11" ht="1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</row>
    <row r="126" spans="1:11" ht="1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</row>
    <row r="127" spans="1:11" ht="1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</row>
    <row r="128" spans="1:11" ht="1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</row>
    <row r="129" spans="1:11" ht="1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</row>
    <row r="130" spans="1:11" ht="1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</row>
    <row r="131" spans="1:11" ht="1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</row>
    <row r="132" spans="1:11" ht="1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</row>
    <row r="133" spans="1:11" ht="1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</row>
    <row r="134" spans="1:11" ht="1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</row>
  </sheetData>
  <sheetProtection/>
  <mergeCells count="209">
    <mergeCell ref="A1:L1"/>
    <mergeCell ref="E40:K40"/>
    <mergeCell ref="E41:K41"/>
    <mergeCell ref="A96:K96"/>
    <mergeCell ref="A97:K97"/>
    <mergeCell ref="E30:F30"/>
    <mergeCell ref="G30:H30"/>
    <mergeCell ref="J30:K30"/>
    <mergeCell ref="E51:F51"/>
    <mergeCell ref="G51:H51"/>
    <mergeCell ref="J51:K51"/>
    <mergeCell ref="G42:I42"/>
    <mergeCell ref="E42:F42"/>
    <mergeCell ref="G45:I45"/>
    <mergeCell ref="J45:K45"/>
    <mergeCell ref="E44:K44"/>
    <mergeCell ref="E43:K43"/>
    <mergeCell ref="J42:K42"/>
    <mergeCell ref="A45:D45"/>
    <mergeCell ref="E45:F45"/>
    <mergeCell ref="G39:I39"/>
    <mergeCell ref="A32:D32"/>
    <mergeCell ref="E32:F32"/>
    <mergeCell ref="G32:H32"/>
    <mergeCell ref="A39:D41"/>
    <mergeCell ref="A42:D44"/>
    <mergeCell ref="E37:F37"/>
    <mergeCell ref="E38:F38"/>
    <mergeCell ref="J37:K37"/>
    <mergeCell ref="G37:I37"/>
    <mergeCell ref="G29:H29"/>
    <mergeCell ref="E39:F39"/>
    <mergeCell ref="G31:H31"/>
    <mergeCell ref="J32:K32"/>
    <mergeCell ref="G38:I38"/>
    <mergeCell ref="J38:K38"/>
    <mergeCell ref="G15:H15"/>
    <mergeCell ref="A19:K19"/>
    <mergeCell ref="G23:H23"/>
    <mergeCell ref="A22:D22"/>
    <mergeCell ref="E21:F21"/>
    <mergeCell ref="A28:D28"/>
    <mergeCell ref="E28:F28"/>
    <mergeCell ref="E22:F22"/>
    <mergeCell ref="A51:D51"/>
    <mergeCell ref="A88:B88"/>
    <mergeCell ref="E29:F29"/>
    <mergeCell ref="J29:K29"/>
    <mergeCell ref="A79:K79"/>
    <mergeCell ref="J48:K48"/>
    <mergeCell ref="A47:K47"/>
    <mergeCell ref="A50:D50"/>
    <mergeCell ref="J31:K31"/>
    <mergeCell ref="J39:K39"/>
    <mergeCell ref="A49:D49"/>
    <mergeCell ref="J49:K49"/>
    <mergeCell ref="E50:F50"/>
    <mergeCell ref="G50:H50"/>
    <mergeCell ref="J50:K50"/>
    <mergeCell ref="G48:H48"/>
    <mergeCell ref="E49:F49"/>
    <mergeCell ref="G49:H49"/>
    <mergeCell ref="E48:F48"/>
    <mergeCell ref="A48:D48"/>
    <mergeCell ref="G95:H95"/>
    <mergeCell ref="A81:B81"/>
    <mergeCell ref="C81:D81"/>
    <mergeCell ref="A82:B82"/>
    <mergeCell ref="A83:B83"/>
    <mergeCell ref="G94:H94"/>
    <mergeCell ref="A91:K91"/>
    <mergeCell ref="G93:H93"/>
    <mergeCell ref="C82:D82"/>
    <mergeCell ref="A92:K92"/>
    <mergeCell ref="A94:D94"/>
    <mergeCell ref="E94:F94"/>
    <mergeCell ref="A93:D93"/>
    <mergeCell ref="C88:D88"/>
    <mergeCell ref="C89:D89"/>
    <mergeCell ref="A95:D95"/>
    <mergeCell ref="G7:H7"/>
    <mergeCell ref="A3:K3"/>
    <mergeCell ref="A2:K2"/>
    <mergeCell ref="A7:D7"/>
    <mergeCell ref="J4:K4"/>
    <mergeCell ref="E4:F4"/>
    <mergeCell ref="G4:H4"/>
    <mergeCell ref="A8:K8"/>
    <mergeCell ref="A6:D6"/>
    <mergeCell ref="E6:F6"/>
    <mergeCell ref="E5:F5"/>
    <mergeCell ref="G5:H5"/>
    <mergeCell ref="J5:K5"/>
    <mergeCell ref="G6:H6"/>
    <mergeCell ref="J6:K6"/>
    <mergeCell ref="J7:K7"/>
    <mergeCell ref="E7:F7"/>
    <mergeCell ref="J13:K13"/>
    <mergeCell ref="A10:K10"/>
    <mergeCell ref="E31:F31"/>
    <mergeCell ref="A9:K9"/>
    <mergeCell ref="G14:H14"/>
    <mergeCell ref="A15:D15"/>
    <mergeCell ref="E15:F15"/>
    <mergeCell ref="J22:K22"/>
    <mergeCell ref="G21:H21"/>
    <mergeCell ref="J21:K21"/>
    <mergeCell ref="A11:K11"/>
    <mergeCell ref="J14:K14"/>
    <mergeCell ref="J15:K15"/>
    <mergeCell ref="A14:D14"/>
    <mergeCell ref="E14:F14"/>
    <mergeCell ref="E12:F12"/>
    <mergeCell ref="G12:H12"/>
    <mergeCell ref="J12:K12"/>
    <mergeCell ref="E13:F13"/>
    <mergeCell ref="G13:H13"/>
    <mergeCell ref="A31:D31"/>
    <mergeCell ref="A30:D30"/>
    <mergeCell ref="G22:H22"/>
    <mergeCell ref="E20:F20"/>
    <mergeCell ref="G20:H20"/>
    <mergeCell ref="J20:K20"/>
    <mergeCell ref="J23:K23"/>
    <mergeCell ref="E23:F23"/>
    <mergeCell ref="G28:H28"/>
    <mergeCell ref="J28:K28"/>
    <mergeCell ref="A75:D75"/>
    <mergeCell ref="E75:F75"/>
    <mergeCell ref="A23:D23"/>
    <mergeCell ref="A80:K80"/>
    <mergeCell ref="E81:K90"/>
    <mergeCell ref="C84:D84"/>
    <mergeCell ref="A89:B89"/>
    <mergeCell ref="A78:K78"/>
    <mergeCell ref="A36:K36"/>
    <mergeCell ref="C90:D90"/>
    <mergeCell ref="A86:B86"/>
    <mergeCell ref="C86:D86"/>
    <mergeCell ref="A29:D29"/>
    <mergeCell ref="A27:K27"/>
    <mergeCell ref="A37:D38"/>
    <mergeCell ref="I93:K95"/>
    <mergeCell ref="A90:B90"/>
    <mergeCell ref="C83:D83"/>
    <mergeCell ref="E95:F95"/>
    <mergeCell ref="E93:F93"/>
    <mergeCell ref="A55:K55"/>
    <mergeCell ref="A56:D56"/>
    <mergeCell ref="E56:F56"/>
    <mergeCell ref="G56:H56"/>
    <mergeCell ref="J56:K56"/>
    <mergeCell ref="A57:D57"/>
    <mergeCell ref="E57:F57"/>
    <mergeCell ref="G57:H57"/>
    <mergeCell ref="J57:K57"/>
    <mergeCell ref="A58:D58"/>
    <mergeCell ref="E58:F58"/>
    <mergeCell ref="G58:H58"/>
    <mergeCell ref="J58:K58"/>
    <mergeCell ref="A60:D60"/>
    <mergeCell ref="E60:F60"/>
    <mergeCell ref="G60:H60"/>
    <mergeCell ref="J60:K60"/>
    <mergeCell ref="A59:D59"/>
    <mergeCell ref="G59:H59"/>
    <mergeCell ref="J59:K59"/>
    <mergeCell ref="A63:K63"/>
    <mergeCell ref="A64:D64"/>
    <mergeCell ref="E64:F64"/>
    <mergeCell ref="G64:H64"/>
    <mergeCell ref="J64:K64"/>
    <mergeCell ref="E59:F59"/>
    <mergeCell ref="A65:D65"/>
    <mergeCell ref="E65:F65"/>
    <mergeCell ref="G65:H65"/>
    <mergeCell ref="J65:K65"/>
    <mergeCell ref="A66:D66"/>
    <mergeCell ref="E66:F66"/>
    <mergeCell ref="G66:H66"/>
    <mergeCell ref="J66:K66"/>
    <mergeCell ref="A67:D67"/>
    <mergeCell ref="E67:F67"/>
    <mergeCell ref="G67:H67"/>
    <mergeCell ref="J67:K67"/>
    <mergeCell ref="A70:K70"/>
    <mergeCell ref="A71:D71"/>
    <mergeCell ref="G71:H71"/>
    <mergeCell ref="J71:K71"/>
    <mergeCell ref="G75:H75"/>
    <mergeCell ref="J75:K75"/>
    <mergeCell ref="E72:F72"/>
    <mergeCell ref="E71:F71"/>
    <mergeCell ref="A85:B85"/>
    <mergeCell ref="C85:D85"/>
    <mergeCell ref="A72:D72"/>
    <mergeCell ref="G72:H72"/>
    <mergeCell ref="J72:K72"/>
    <mergeCell ref="A73:D73"/>
    <mergeCell ref="G73:H73"/>
    <mergeCell ref="J73:K73"/>
    <mergeCell ref="E74:F74"/>
    <mergeCell ref="E73:F73"/>
    <mergeCell ref="A87:B87"/>
    <mergeCell ref="C87:D87"/>
    <mergeCell ref="A53:K53"/>
    <mergeCell ref="A74:D74"/>
    <mergeCell ref="G74:H74"/>
    <mergeCell ref="J74:K74"/>
  </mergeCells>
  <printOptions/>
  <pageMargins left="0.7" right="0.7" top="0.75" bottom="0.75" header="0.3" footer="0.3"/>
  <pageSetup fitToHeight="0" fitToWidth="1" orientation="portrait" paperSize="9" scale="53" r:id="rId1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zoomScalePageLayoutView="0" workbookViewId="0" topLeftCell="A1">
      <selection activeCell="A17" sqref="A17:A18"/>
    </sheetView>
  </sheetViews>
  <sheetFormatPr defaultColWidth="9.140625" defaultRowHeight="12.75"/>
  <cols>
    <col min="1" max="1" width="51.421875" style="0" customWidth="1"/>
    <col min="2" max="2" width="23.00390625" style="0" customWidth="1"/>
    <col min="3" max="3" width="18.7109375" style="0" customWidth="1"/>
    <col min="4" max="4" width="19.140625" style="0" customWidth="1"/>
    <col min="5" max="5" width="22.8515625" style="0" customWidth="1"/>
  </cols>
  <sheetData>
    <row r="1" ht="12.75">
      <c r="A1" s="31" t="s">
        <v>55</v>
      </c>
    </row>
    <row r="2" ht="13.5" thickBot="1"/>
    <row r="3" spans="1:5" ht="14.25">
      <c r="A3" s="193" t="s">
        <v>48</v>
      </c>
      <c r="B3" s="199" t="s">
        <v>49</v>
      </c>
      <c r="C3" s="195" t="s">
        <v>57</v>
      </c>
      <c r="D3" s="32" t="s">
        <v>50</v>
      </c>
      <c r="E3" s="197" t="s">
        <v>52</v>
      </c>
    </row>
    <row r="4" spans="1:5" ht="10.5" customHeight="1">
      <c r="A4" s="194"/>
      <c r="B4" s="200"/>
      <c r="C4" s="196"/>
      <c r="D4" s="33" t="s">
        <v>51</v>
      </c>
      <c r="E4" s="198"/>
    </row>
    <row r="5" spans="1:5" ht="16.5" customHeight="1">
      <c r="A5" s="36" t="s">
        <v>3</v>
      </c>
      <c r="B5" s="37" t="s">
        <v>4</v>
      </c>
      <c r="C5" s="37" t="s">
        <v>5</v>
      </c>
      <c r="D5" s="37" t="s">
        <v>42</v>
      </c>
      <c r="E5" s="38" t="s">
        <v>61</v>
      </c>
    </row>
    <row r="6" spans="1:5" ht="12.75">
      <c r="A6" s="203" t="s">
        <v>56</v>
      </c>
      <c r="B6" s="201">
        <v>24</v>
      </c>
      <c r="C6" s="201">
        <v>80</v>
      </c>
      <c r="D6" s="204"/>
      <c r="E6" s="192"/>
    </row>
    <row r="7" spans="1:5" ht="12.75">
      <c r="A7" s="203"/>
      <c r="B7" s="201"/>
      <c r="C7" s="201"/>
      <c r="D7" s="204"/>
      <c r="E7" s="192"/>
    </row>
    <row r="8" spans="1:5" ht="12.75">
      <c r="A8" s="203" t="s">
        <v>53</v>
      </c>
      <c r="B8" s="201">
        <v>24</v>
      </c>
      <c r="C8" s="201">
        <v>15</v>
      </c>
      <c r="D8" s="204"/>
      <c r="E8" s="192"/>
    </row>
    <row r="9" spans="1:5" ht="13.5" thickBot="1">
      <c r="A9" s="205"/>
      <c r="B9" s="202"/>
      <c r="C9" s="202"/>
      <c r="D9" s="206"/>
      <c r="E9" s="207"/>
    </row>
    <row r="10" spans="1:5" ht="13.5" thickBot="1">
      <c r="A10" s="190" t="s">
        <v>54</v>
      </c>
      <c r="B10" s="191"/>
      <c r="C10" s="191"/>
      <c r="D10" s="191"/>
      <c r="E10" s="34"/>
    </row>
    <row r="13" ht="13.5" thickBot="1">
      <c r="A13" s="35" t="s">
        <v>58</v>
      </c>
    </row>
    <row r="14" spans="1:5" ht="14.25">
      <c r="A14" s="193" t="s">
        <v>48</v>
      </c>
      <c r="B14" s="199" t="s">
        <v>49</v>
      </c>
      <c r="C14" s="195" t="s">
        <v>59</v>
      </c>
      <c r="D14" s="32" t="s">
        <v>50</v>
      </c>
      <c r="E14" s="197" t="s">
        <v>52</v>
      </c>
    </row>
    <row r="15" spans="1:5" ht="14.25">
      <c r="A15" s="194"/>
      <c r="B15" s="200"/>
      <c r="C15" s="196"/>
      <c r="D15" s="33" t="s">
        <v>51</v>
      </c>
      <c r="E15" s="198"/>
    </row>
    <row r="16" spans="1:5" ht="12.75">
      <c r="A16" s="36" t="s">
        <v>3</v>
      </c>
      <c r="B16" s="37" t="s">
        <v>4</v>
      </c>
      <c r="C16" s="37" t="s">
        <v>5</v>
      </c>
      <c r="D16" s="37" t="s">
        <v>42</v>
      </c>
      <c r="E16" s="38" t="s">
        <v>61</v>
      </c>
    </row>
    <row r="17" spans="1:5" ht="12.75">
      <c r="A17" s="203" t="s">
        <v>60</v>
      </c>
      <c r="B17" s="201">
        <v>24</v>
      </c>
      <c r="C17" s="201">
        <v>50</v>
      </c>
      <c r="D17" s="204"/>
      <c r="E17" s="192"/>
    </row>
    <row r="18" spans="1:5" ht="13.5" thickBot="1">
      <c r="A18" s="203"/>
      <c r="B18" s="201"/>
      <c r="C18" s="201"/>
      <c r="D18" s="204"/>
      <c r="E18" s="192"/>
    </row>
    <row r="19" spans="1:5" ht="13.5" thickBot="1">
      <c r="A19" s="190" t="s">
        <v>54</v>
      </c>
      <c r="B19" s="191"/>
      <c r="C19" s="191"/>
      <c r="D19" s="191"/>
      <c r="E19" s="34"/>
    </row>
  </sheetData>
  <sheetProtection/>
  <mergeCells count="25">
    <mergeCell ref="D17:D18"/>
    <mergeCell ref="B3:B4"/>
    <mergeCell ref="A6:A7"/>
    <mergeCell ref="D6:D7"/>
    <mergeCell ref="E6:E7"/>
    <mergeCell ref="A8:A9"/>
    <mergeCell ref="D8:D9"/>
    <mergeCell ref="E8:E9"/>
    <mergeCell ref="B6:B7"/>
    <mergeCell ref="B8:B9"/>
    <mergeCell ref="C6:C7"/>
    <mergeCell ref="C8:C9"/>
    <mergeCell ref="A17:A18"/>
    <mergeCell ref="B17:B18"/>
    <mergeCell ref="C17:C18"/>
    <mergeCell ref="A19:D19"/>
    <mergeCell ref="E17:E18"/>
    <mergeCell ref="A3:A4"/>
    <mergeCell ref="C3:C4"/>
    <mergeCell ref="E3:E4"/>
    <mergeCell ref="A14:A15"/>
    <mergeCell ref="B14:B15"/>
    <mergeCell ref="C14:C15"/>
    <mergeCell ref="E14:E15"/>
    <mergeCell ref="A10:D10"/>
  </mergeCells>
  <printOptions/>
  <pageMargins left="0.7" right="0.7" top="0.75" bottom="0.75" header="0.3" footer="0.3"/>
  <pageSetup fitToHeight="0" fitToWidth="1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korisnik</cp:lastModifiedBy>
  <cp:lastPrinted>2018-12-05T13:23:40Z</cp:lastPrinted>
  <dcterms:created xsi:type="dcterms:W3CDTF">1996-10-14T23:33:28Z</dcterms:created>
  <dcterms:modified xsi:type="dcterms:W3CDTF">2018-12-05T14:07:33Z</dcterms:modified>
  <cp:category/>
  <cp:version/>
  <cp:contentType/>
  <cp:contentStatus/>
</cp:coreProperties>
</file>