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tari komp\Stari disk D\My Documents\Sonja\Upisi 20182019\"/>
    </mc:Choice>
  </mc:AlternateContent>
  <bookViews>
    <workbookView xWindow="0" yWindow="0" windowWidth="20490" windowHeight="7620"/>
  </bookViews>
  <sheets>
    <sheet name="Table1" sheetId="1" r:id="rId1"/>
  </sheets>
  <calcPr calcId="162913"/>
</workbook>
</file>

<file path=xl/calcChain.xml><?xml version="1.0" encoding="utf-8"?>
<calcChain xmlns="http://schemas.openxmlformats.org/spreadsheetml/2006/main">
  <c r="D96" i="1" l="1"/>
  <c r="B96" i="1"/>
  <c r="D57" i="1" l="1"/>
  <c r="B57" i="1"/>
  <c r="D82" i="1" l="1"/>
  <c r="B82" i="1"/>
  <c r="D95" i="1"/>
  <c r="B95" i="1"/>
  <c r="D69" i="1" l="1"/>
  <c r="B69" i="1"/>
  <c r="D73" i="1" l="1"/>
  <c r="B73" i="1"/>
  <c r="D33" i="1" l="1"/>
  <c r="B33" i="1"/>
  <c r="D27" i="1"/>
  <c r="B27" i="1"/>
  <c r="D10" i="1" l="1"/>
  <c r="B10" i="1"/>
</calcChain>
</file>

<file path=xl/sharedStrings.xml><?xml version="1.0" encoding="utf-8"?>
<sst xmlns="http://schemas.openxmlformats.org/spreadsheetml/2006/main" count="406" uniqueCount="198">
  <si>
    <t>Program</t>
  </si>
  <si>
    <t>VI. Koprivničko-križevačka županija</t>
  </si>
  <si>
    <t>Gimnazija dr. Ivana Kranjčeva Đurđevac</t>
  </si>
  <si>
    <t>Opća gimnazija (320104) 4 g.</t>
  </si>
  <si>
    <t>Ukupno Gimnazija dr. Ivana Kranjčeva Đurđevac</t>
  </si>
  <si>
    <t>Strukovna škola Đurđevac</t>
  </si>
  <si>
    <t>Pomoćni kuhar i slastičar - TES (078193) 3 g.</t>
  </si>
  <si>
    <t>Vozač motornog vozila (141103) IG 3 g.</t>
  </si>
  <si>
    <t>Automehatroničar - JMO (331153) 3 g.</t>
  </si>
  <si>
    <t>D</t>
  </si>
  <si>
    <t>Elektroničar-mehaničar - JMO (042453) 3 g.</t>
  </si>
  <si>
    <t>Stolar - JMO (121113) 3 g.</t>
  </si>
  <si>
    <t>CNC operater / CNC operaterka (012703) IG 3 g.</t>
  </si>
  <si>
    <t>E</t>
  </si>
  <si>
    <t>Instalater grijanja i klimatizacije (013633) 3 g.</t>
  </si>
  <si>
    <t>Strojobravar (013533) 3 g.</t>
  </si>
  <si>
    <t>Frizer - JMO (250353) 3 g.</t>
  </si>
  <si>
    <t>F</t>
  </si>
  <si>
    <t>Kozmetičar - JMO (250153) 3 g.</t>
  </si>
  <si>
    <t>Konobar (071333) 3 g.</t>
  </si>
  <si>
    <t>H</t>
  </si>
  <si>
    <t>Kuhar (071233) 3 g.</t>
  </si>
  <si>
    <t>Automehaničar (014233) 3 g.</t>
  </si>
  <si>
    <t>Elektroinstalater (042133) 3 g.</t>
  </si>
  <si>
    <t>Elektroničar-mehaničar (042433) 3 g.</t>
  </si>
  <si>
    <t>Stolar (121133) 3 g.</t>
  </si>
  <si>
    <t>Ukupno Strukovna škola Đurđevac</t>
  </si>
  <si>
    <t>Gimnazija " Fran Galović" Koprivnica</t>
  </si>
  <si>
    <t>Jezična gimnazija (320304) 4 g.</t>
  </si>
  <si>
    <t>Opća gimnazija (odjel za sportaše) (320104-S) 4 g.</t>
  </si>
  <si>
    <t>Prirodoslovno-matematička gimnazija (320204) 4 g.</t>
  </si>
  <si>
    <t>Ukupno Gimnazija " Fran Galović" Koprivnica</t>
  </si>
  <si>
    <t>Obrtnička škola Koprivnica</t>
  </si>
  <si>
    <t>Elektrotehničar (040104) 4 g.</t>
  </si>
  <si>
    <t>Autolimar (014033) 3 g.</t>
  </si>
  <si>
    <t>C</t>
  </si>
  <si>
    <t>A</t>
  </si>
  <si>
    <t>B</t>
  </si>
  <si>
    <t>Elektromehaničar (042333) 3 g.</t>
  </si>
  <si>
    <t>Vodoinstalater (013833) 3 g.</t>
  </si>
  <si>
    <t>Ličilac-soboslikar (260333) 3 g.</t>
  </si>
  <si>
    <t>Monter suhe gradnje (133833) 3 g.</t>
  </si>
  <si>
    <t>Mesar (091403) IG 3 g.</t>
  </si>
  <si>
    <t>Pekar (092133) 3 g.</t>
  </si>
  <si>
    <t>Slastičar  (092533) 3 g.</t>
  </si>
  <si>
    <t>Pomoćni cvjećar - TES (088493) 3 g.</t>
  </si>
  <si>
    <t>G</t>
  </si>
  <si>
    <t>Pekar (prilagođeni program) (091294) pril. 4 g.</t>
  </si>
  <si>
    <t>Komercijalist (060304) 4 g.</t>
  </si>
  <si>
    <t>Plinoinstalater (013733) 3 g.</t>
  </si>
  <si>
    <t>Ukupno Obrtnička škola Koprivnica</t>
  </si>
  <si>
    <t>Srednja škola Koprivnica</t>
  </si>
  <si>
    <t>Farmaceutski tehničar (240404) 4 g.</t>
  </si>
  <si>
    <t>Fizioterapeutski tehničar / fizioterapeutska tehničarka (240704) 4 g.</t>
  </si>
  <si>
    <t>Hotelijersko-turistički tehničar (070104) 4 g.</t>
  </si>
  <si>
    <t>Medicinska sestra opće njege/medicinski tehničar opće njege  (241004) 5 g.</t>
  </si>
  <si>
    <t>Tehničar nutricionist (090304) 4 g.</t>
  </si>
  <si>
    <t>Upravni referent (060404) 4 g.</t>
  </si>
  <si>
    <t>Rukovatelj prehrambenim strojevima (091503) IG 3 g.</t>
  </si>
  <si>
    <t>Ukupno Srednja škola Koprivnica</t>
  </si>
  <si>
    <t>Gimnazija Ivana Zakmardija Dijankovečkoga Križevci</t>
  </si>
  <si>
    <t>Ukupno Gimnazija Ivana Zakmardija Dijankovečkoga Križevci</t>
  </si>
  <si>
    <t>Srednja gospodarska škola Križevci</t>
  </si>
  <si>
    <t>Poljoprivredni tehničar-fitofarmaceut (080504) 4 g.</t>
  </si>
  <si>
    <t>Veterinarski tehničar (100104) 4 g.</t>
  </si>
  <si>
    <t>Mljekar (091603) 3 g.</t>
  </si>
  <si>
    <t>Poljoprivredni gospodarstvenik (081603) IG 3 g.</t>
  </si>
  <si>
    <t>Mehaničar poljoprivredne mehanizacije (011803) IG 3 g.</t>
  </si>
  <si>
    <t>Vrtlar (081303) IG 3 g.</t>
  </si>
  <si>
    <t>Ukupno Srednja gospodarska škola Križevci</t>
  </si>
  <si>
    <t>Srednja škola "Ivan Seljanec" Križevci</t>
  </si>
  <si>
    <t>Komercijalist (060304) 4 g. (Srednja škola "Ivan Seljanec" Križevci)</t>
  </si>
  <si>
    <t>Tesar (133233) 3 g. (Srednja škola "Ivan Seljanec" Križevci)</t>
  </si>
  <si>
    <t>Konobar (071333) 3 g. (Srednja škola "Ivan Seljanec" Križevci)</t>
  </si>
  <si>
    <t>K</t>
  </si>
  <si>
    <t>Kuhar (071233) 3 g. (Srednja škola "Ivan Seljanec" Križevci)</t>
  </si>
  <si>
    <t>Konobar - JMO (071353) 3 g.</t>
  </si>
  <si>
    <t>Kuhar - JMO (071253) 3 g.</t>
  </si>
  <si>
    <t>Ukupno Srednja škola "Ivan Seljanec" Križevci</t>
  </si>
  <si>
    <t>Ukupno VI. Koprivničko-križevačka županija</t>
  </si>
  <si>
    <t>Razredni odjeli</t>
  </si>
  <si>
    <t>Oznaka za odjel</t>
  </si>
  <si>
    <t>Učenici</t>
  </si>
  <si>
    <t xml:space="preserve">Nastavni predmeti značajni za izbor kandidata (i predmet koji određuje škola)                                                       
 </t>
  </si>
  <si>
    <t>Posebni uvjeti (zdravstveni zahtjevi i/ili ostali kriteriji i uvjeti upisa, natjecanje iz znanja koje se vrednuje pri upisu, datume provođenja posebnih ispita i provjera i sl.)</t>
  </si>
  <si>
    <t>Popis potrebnih dokumenata</t>
  </si>
  <si>
    <t>Strani jezik/jezici</t>
  </si>
  <si>
    <t>N A T J E Č A J</t>
  </si>
  <si>
    <t>Ekonomist  (060724) 4 g.</t>
  </si>
  <si>
    <t>Tehničar za mehatroniku  (041524) 4 g.</t>
  </si>
  <si>
    <t>Tehničar za računalstvo  (041624) 4 g.</t>
  </si>
  <si>
    <t>Prodavač  (060923) IG 3 g.</t>
  </si>
  <si>
    <t>Agrotehničar  (330624) 4 g.</t>
  </si>
  <si>
    <t>Prodavač  (060923) IG 3 g. (Srednja škola "Ivan Seljanec" Križevci)</t>
  </si>
  <si>
    <t>Tehničar cestovnog prometa (140204) 4 g. (Srednja škola "Ivan Seljanec" Križevci)</t>
  </si>
  <si>
    <t>Automehaničar - JMO (014253) 3 g. (Srednja škola "Ivan Seljanec" Križevci)</t>
  </si>
  <si>
    <t>Krojač - JMO (222153) 3 g. (Srednja škola "Ivan Seljanec" Križevci)</t>
  </si>
  <si>
    <t>Strojobravar - JMO (013553) 3 g. (Srednja škola "Ivan Seljanec" Križevci)</t>
  </si>
  <si>
    <t>Zidar (133133) 3 g. (Srednja škola "Ivan Seljanec" Križevci)</t>
  </si>
  <si>
    <t>Na temelju točke XV. Odluke o upisu učenika u I. razred srednje škole u školskoj godini 2018./2019. 
srednje škole objavljuju</t>
  </si>
  <si>
    <t>za upis učenika u prvi razred srednje škole u školskoj godini 2018./2019.</t>
  </si>
  <si>
    <t>zaključne ocjene u posljednja dva razreda osnovnog obrazovanja iz sljedećih predmeta: Hrvatski jezik, Matematika, Prvi strani jezik, Geografija, Kemija, Povijest</t>
  </si>
  <si>
    <t>engleski jezik, njemački jezik</t>
  </si>
  <si>
    <t>Potvrda nadležnog školskog liječnika</t>
  </si>
  <si>
    <t>zaključne ocjene u posljednja dva razreda osnovnog obrazovanja iz sljedećih predmeta: Hrvatski jezik, Matematika, Prvi strani jezik</t>
  </si>
  <si>
    <t>Rješenje o primjerenom programu(izdano od ureda državne uprave). Potrebna dokumentacija iz članka 23. Pravilnika o elementima i kriterijima (donosi se u srednju školu nakon što se objave konačne ljestvice poretka, a najkasnije do datuma objavljenoga u Kalendaru)</t>
  </si>
  <si>
    <t>zaključne ocjene u posljednja dva razreda osnovnog obrazovanja iz sljedećih predmeta: Hrvatski jezik, Matematika, Prvi strani jezik, Fizika, Kemija, Tehnička kultura</t>
  </si>
  <si>
    <t>Liječnička svjedodžba medicine rada</t>
  </si>
  <si>
    <t>Hrvatski jezik, Prvi strani jezik, Matematika, Povijest, Geografija, (Biologija)</t>
  </si>
  <si>
    <t>Engleski jezik, Francuski jezik, Njemački jezik</t>
  </si>
  <si>
    <t>Uredno kognitivno funkcioniranje; Natjecanje i smotra iz biologije te svih ostalih predmeta koji su značajni za upis; Predznanje prvoga stranog jezika; Provjera predznanja engleskoga jezika - 1.sj - 5. srpnja 2018. u 12 sati; Provjera predznanja njemačkoga jezika - 1.sj - 5. srpnja 2018. u 12 sati (provjera je namijenjena kandidatima koji izabrani prvi strani jezik nisu učili 4 godine)</t>
  </si>
  <si>
    <t>Dostavljen potpisani obrazac o upisu u I. razred srednje škole (upisnica) obavljat će se u petak, 13. srpnja 2018. nakon objave konačnih ljestvica poretka do 16.00 sati te u ponedjeljak, 16. srpnja 2018. i utorak, 17. srpnja 2018. u vremenu od 8:00 do 16.00. Ispisnica se može ispisati tek nakon objave konačnih ljestvica poretka s portala upisi.hr.</t>
  </si>
  <si>
    <t>Engleski jezik, Njemački jezik, Talijanski jezik</t>
  </si>
  <si>
    <t>Dostavljen potpisani obrazac o upisu u I. razred srednje škole (upisnica) obavljat će se u petak, 13. srpnja 2018. nakon objave konačnih ljestvica poretka do 16.00 sati te u ponedjeljak, 16. srpnja 2018. i utorak, 17. srpnja 2018. u vremenu od 8:00 do 16.00. Ispisnica se može ispisati tek nakon objave konačnih ljestvica poretka iz sustava upisi.hr.</t>
  </si>
  <si>
    <t>Engleski jezik, Njemački jezik</t>
  </si>
  <si>
    <t>Uredno kognitivno funkcioniranje; Kandidat mora biti uvršten na rang listu nacionalnog sportskog saveza; Natjecanje i smotra iz biologije te svih ostalih predmeta koji su značajni za upis; Predznanje prvoga stranog jezika; Provjera predznanja engleskoga jezika - 1.sj - 5. srpnja 2018. u 12 sati; Provjera predznanja njemačkoga jezika - 1.sj - 5. srpnja 2018. u 12 sati (provjera je namijenjena kandidatima koji izabrani prvi strani jezik nisu učili 4 godine)</t>
  </si>
  <si>
    <t>Hrvatski jezik, Prvi strani jezik, Matematika, Kemija, Fizika, (Biologija)</t>
  </si>
  <si>
    <t>Hrvatski jezik, strani jezik, matematika, povijest, geografija i biologija</t>
  </si>
  <si>
    <t>Engleski i njemački jezik</t>
  </si>
  <si>
    <t>Zdravstveni uvjeti: uredno kognitivno funkcioniranje. Natjecanje iz znanja vrednuje se od 1. do  3. mjesta na državnom natjecanju iz hrvatskog jezika, matematike, engleskog ili njemačkog jezika, geografije, povijesti i biologije. Provjera za 1. strani jezik ako učenik nije učio u osnovnoj školi najmanje 4 godine je 3.7.2018. u 9:00 sati.</t>
  </si>
  <si>
    <t>upisnica</t>
  </si>
  <si>
    <t>Hrvatski jezik, strani jezik, matematika, fizika, kemija i biologija</t>
  </si>
  <si>
    <t>Zdravstveni uvjeti: uredno kognitivno funkcioniranje. Natjecanje iz znanja vrednuje se od 1. do  3. mjesta na državnom natjecanju iz hrvatskog jezika, matematike, engleskog ili njemačkog jezika, fizike, kemije i biologije. Provjera za 1. strani jezik ako učenik nije učio u osnovnoj školi najmanje 4 godine je 3.7.2018. u 9:00 sati.</t>
  </si>
  <si>
    <t>hrvatski jezik, strani jezik, matematika, povijest, geografija, tehnička kultura</t>
  </si>
  <si>
    <t>engleski ili njemački</t>
  </si>
  <si>
    <t>prema Pravilniku o elementima i kriterijima za izbor kandidata za upis u 1. razred srednje škole i prema odluci MZO-a - zdravstveni zahtjevi i zdravstvene kontraindikacije</t>
  </si>
  <si>
    <t>Potvrda nadležnoga školskog liječnika</t>
  </si>
  <si>
    <t>hrvatski jezik, strani jezik, matematika, biologija, kemija, fizika</t>
  </si>
  <si>
    <r>
      <t>hrvatski jezik, strani jezik, matematika, biologija, kemija,</t>
    </r>
    <r>
      <rPr>
        <sz val="11"/>
        <rFont val="Calibri"/>
        <family val="2"/>
        <charset val="238"/>
        <scheme val="minor"/>
      </rPr>
      <t xml:space="preserve"> fizika</t>
    </r>
  </si>
  <si>
    <t>hrvatski, strani jezik, matematika, povijest, geografija, likovna kulura</t>
  </si>
  <si>
    <t>1. engleski ili njemački, 2. njemački ili engleski, 3. francuski ili talijanski</t>
  </si>
  <si>
    <t>1. engleski ili njemački, 2. francuski ili talijanski</t>
  </si>
  <si>
    <t>hrvastki jezik, strani jezik, matematika, biologija, kemija, fizika</t>
  </si>
  <si>
    <t>hrvatski jezik, strani jezik, matematika</t>
  </si>
  <si>
    <t>hrvatski jezik, strani jezik, matematika, biologija, kemija, tehnička kultura</t>
  </si>
  <si>
    <t>hrvatski jezik, matematika, prvi strani jezik, povijest, geografija i biologija</t>
  </si>
  <si>
    <t>1. strani jezik-engleski, njemački,                             2. drugi strani jezik (početna ili napredna razina) engleski/njemački</t>
  </si>
  <si>
    <t>Zdravstveni zahtjevi:uredan vid, uredan sluh, uredna funkcija mišićno-koštanog sustava, uredno kognitivno i emocionalno funkcioniranje, Natjecanje koje se vrednuje, a određuje ga škola: iz područja informatike - računalstva (Infokup), Provjera predznanja engleskoga/njemačkog jezika - 1.sj - 4. srpnja 2018. u 10 h (ukoliko učenik mijenja 1. strani jezik, a nije ga učio u oš), Izborni predmeti: 1.Vjeronauk - Katolički ili Etika. Iznos školarine za kandidate izvan EU: 500 kn</t>
  </si>
  <si>
    <t>hrvatski jezik, matematika, prvi strani jezik</t>
  </si>
  <si>
    <t>engleski/njemački</t>
  </si>
  <si>
    <t>Zdravstveni zahtjevi: Uredan vid. Raspoznavanje osnovnih boja. Uredan sluh. Uredan govor. Uredna funkcija mišićno-koštanog sustava. Uredna funkcija srčano-žilnog sustava. Uredno kognitivno i emocionalno funkcioniranje. Natjecanje koje se vrednuje, a određuje ga škola: iz područja informatike - računalstva (Infokup), Provjera predznanja engleskoga/njemačkog jezika - 1.sj - 4. srpnja 2018. u 10 h (ukoliko učenik mijenja 1. strani jezik, a nije ga učio u oš), Izborni predmeti: 1.Vjeronauk - Katolički ili Etika, 2. Ekologija i održivi razvoj ili Kreativnost u poslovanju, Iznos školarine za kandidate izvan EU: 500 kn</t>
  </si>
  <si>
    <t>hrvatski jezik, matematika, prvi strani jezik, fizika, tehnička kultura, kemija</t>
  </si>
  <si>
    <t>Zdravstveni zahtjevi: uredan vid, raspoznavanje osnovnih boja, uredan sluh, uredna funkcija gornjih ekstremiteta, uredno kognitivno i emocionalno funkcioniranje.Natjecanje koje se vrednuje, a određuje ga škola: iz geografije, Provjera predznanja engleskoga/njemačkog jezika - 1.sj - 4. srpnja 2018. u 10 h (ukoliko učenik mijenja 1. strani jezik, a nije ga učio u oš), Izborni predmeti: 1.Vjeronauk - Katolički ili Etika, 2. Strani jezik u struci ili Ekologija u prometu, Iznos školarine za kandidate izvan EU: 500 kn</t>
  </si>
  <si>
    <t>Zdravstveni zahtjevi: uredan vid, raspoznavanje boja, uredna funkcija mišićno-koštanog, dišnog i srčano-žilnog sustava, uredno kognitivno, emocionalno i psihomotoričko funkcioniranje, stabilno stanje svijesti, uredna ravnoteža, uredna funkcija kože na šakama i podlakticama.Natjecanje koje se vrednuje, a određuje ga škola: Natjecanje mladih tehničara, Provjera predznanja engleskoga/njemačkog jezika - 1.sj - 4. srpnja 2018. u 10 h (ukoliko učenik mijenja 1. strani jezik, a nije ga učio  u oš), Izborni predmeti: 1.Vjeronauk - Katolički ili Etika, 2.Tjelesna i zdravstvena kultura ili Matematika u struci.</t>
  </si>
  <si>
    <t>Liječnička svjedodžba medicine rada (ukoliko se ne donese na upis-obvezno se donosi do kraja prvog polugodišta, a na upis se u tom slučaju obvezno donosi potvrda obiteljskog liječnika). Ugovor o naukovanju (najkasnije do kraja prvog polugodišta)</t>
  </si>
  <si>
    <t>Zdravstveni zahtjevi: uredan vid, uredan dubinski (prostorni)vid, raspoznavanje boja, sposobnost funkcionalnog glasovno-jezično-govornog izražavanja u svrhu uspostavljanja komunikacije, uredno kognitivno, emocionalno i psihomotoričko funkcioniranje, uredna funkcija dišnog sustava, uredna funkcija mišićno-koštanog sustava, uredna funkcija gornjih ekstremiteta, uredna funkcija srčano-žilnog sustava, uredna funkcija kože na šakama i podlakticama, odsutnost alergije na profesionalne alergene. Natjecanje koje se vrednuje, a određuje ga škola: Natjecanje mladih tehničara, Provjera predznanja engleskoga/njemačkog jezika - 1.sj - 4. srpnja 2018. u 10 h (ukoliko učenik mijenja 1. strani jezik, a nije ga učio u oš), Izborni predmeti: 1.Vjeronauk - Katolički ili Etika, 2.Tjelesna i zdravstvena kultura ili Matematika u struci.Iznos školarine za kandidate izvan EU: 500 kn</t>
  </si>
  <si>
    <t>Zdravstveni zahtjevi: uredan vid i dubinski (prostorni)vid, raspoznavanje boja, uredna funkcija mišićno-koštanog, dišnog i srčano-žilnog sustava, uredno kognitivno, emocionalno i psihomotoričko funkcioniranje, stabilno stanje svijesti i uredna ravnoteža, uredna funkcija kože na šakama i podlakticama, odsutnost alergije na profesionalne alergene.Natjecanje koje se vrednuje, a određuje ga škola: Natjecanje mladih tehničara, Provjera predznanja engleskoga/njemačkog jezika - 1.sj - 4. srpnja 2018. u 10 h (ukoliko učenik mijenja 1. strani jezik, a nije ga učio u oš), Izborni predmeti: 1.Vjeronauk - Katolički ili Etika, 2.Tjelesna i zdravstvena kultura ili Matematika u struci.Iznos školarine za kandidate izvan EU: 500 kn.</t>
  </si>
  <si>
    <t>Zdravstveni zahtjevi: uredan vid, dubinski (prostorni)vid, uredna ravnoteža i stabilno stanje svijesti, uredno kognitivno, emocionalno i psihomotoričko funkcioniranje, uredna funkcija mišićno-koštanog sustava, uredna funkcija krvno-žilnog i dišnog sustava. Natjecanje koje se vrednuje, a određuje ga škola: Natjecanje mladih tehničara, Provjera predznanja engleskoga/njemačkog jezika - 1.sj - 4. srpnja 2018. u 10 h (ukoliko učenik mijenja 1. strani jezik, a nije ga učio u oš), Izborni predmeti: 1.Vjeronauk - Katolički ili Etika. Iznos školarine za kandidate izvan EU: 500 kn.</t>
  </si>
  <si>
    <t>Liječnička svjedodžba medicine rada (ukoliko se ne donese na upis-obvezno se donosi do kraja prvog polugodišta, a na upis se u tom slučaju obvezno donosi potvrda obiteljskog liječnika).</t>
  </si>
  <si>
    <t>Zdravstveni zahtjevi: uredan vid, dubinski (prostorni)vid, uredna ravnoteža i stabilno stanje svijesti, uredno kognitivno, emocionalno i psihomotoričko funkcioniranje, uredna funkcija mišićno-koštanog sustava, uredna funkcija krvno-žilnog i dišnog sustava, uredna funkcija kože na šakama i podlakticama.Natjecanje koje se vrednuje, a određuje ga škola: Natjecanje mladih tehničara, Provjera predznanja engleskoga/njemačkog jezika - 1.sj - 4. srpnja 2018. u 10 h (ukoliko učenik mijenja 1. strani jezik, a nije ga učio u oš), Izborni predmeti: 1.Vjeronauk - Katolički ili Etika. Iznos školarine za kandidate izvan EU: 500 kn.</t>
  </si>
  <si>
    <t>engleski/njemački, talijanski</t>
  </si>
  <si>
    <t>Zdravstveni zahtjevi: uredan vid, raspoznavanje osnovnih boja, uredan sluh, sposobnost funkcionalnog glasovno-jezično-govornog izražavanja u svrhu uspostavljanja komunikacije, uredan njuh, uredna funkcija mišićnokoštanog sustava, uredna funkcija dišnog sustava, uredna funkcija srčano- žilnog sustava, uredna funkcija kože na šakama i podlakticama, uredno kognitivno i emocionalno funkcioniranje.Natjecanje koje se vrednuje, a određuje ga škola: Natjecanje iz kemije, Provjera predznanja engleskoga/njemačkog jezika - 1.sj - 4. srpnja 2018. u 10 h (ukoliko učenik mijenja 1. strani jezik, a nije ga učio u oš), Izborni predmeti: 1.Vjeronauk - Katolički ili Etika. Iznos školarine za kandidate izvan EU: 500 kn.</t>
  </si>
  <si>
    <t>engleski/njemački, francuski</t>
  </si>
  <si>
    <t>Zdravstveni zahtjevi: uredan vid, sposobnost funkcionalnog glasovno-jezično-govornog izražavanja u svrhu uspostavljanja komunikacije, sposobnost raspoznavanja boja, uredan njuh, uredan okus, uredna funkcija mišićno-koštanog, dišnog i srčano-žilnog sustava, uredna funkcija kože, uredna ravnoteže i stabilno stanje svijesti, uredno kognitivno i emocionalno funkcioniranje, odsutnost alergije na profesionalne alergene.Natjecanje iz kemije. Provjera predznanja engleskoga/njemačkog jezika - 1.sj - 4. srpnja 2018. u 10 h (ukoliko učenik mijenja 1. strani jezik, a nije ga učio u oš), Izborni predmeti: 1.Vjeronauk - Katolički ili Etika. Iznos školarine za kandidate izvan EU: 500 kn.</t>
  </si>
  <si>
    <t>Hrvatski jezik,
Matematika,
prvi strani jezik,
Bilogija,
Kemija i
Tehnička kultura</t>
  </si>
  <si>
    <t>Engleski/Njemački</t>
  </si>
  <si>
    <t xml:space="preserve">Uredan vid, sluh, njuh, raspoznavanje osnovnih boja. Uredno kognitivno, emocionalno i psihomotoričko funkcioniranje. Uredna ravnoteža i stabilno stanje svijesti. Uredna funkcija srčano-žilnog, dišnog i mišićno-koštanog sustava. Uredna funkcija kože na otkrivenim dijelovima tijela. Natjecanje mladih tehničara. Provjera predznanja engleskog ili njemačkog jezika 3.7.2018. godine u 9,00 sati. </t>
  </si>
  <si>
    <t>liječnička svjedodžba medicine rada</t>
  </si>
  <si>
    <t xml:space="preserve">uredan vid, uredan njuh raspoznavanje boja, uredno kognitivno i emocionalno funkcioniranje, uredna funkcija srčano-žilnog, dišnog i mišićno-koštanog sustava, uredna funkcija kože na otkrivenim dijelovima tijela, odsutnost alergije na profesionalne alergene. Natjecanje mladih tehničara. Provjera predznanja engleskog ili njemačkog jezika 3.7.2018. godine u 9,00 sati. </t>
  </si>
  <si>
    <t xml:space="preserve">uredan vid, i njuh, raspoznavanje osnovnih boja, uredno kognitivno i emocionalno funkcioniranje, uredna ravnoteža i stabilno stanje svijesti, uredna funkcija srčano-žilnog, dišnog i mišićno-koštanog sustava, uredna funkcija kože na otkrivenim dijelovima tijela.  odsutnost alergije na profesionalne alergene. Natjecanje mladih tehničara. Provjera predznanja engleskog ili njemačkog jezika 3.7.2018. godine u 9,00 sati. </t>
  </si>
  <si>
    <t>Hrvatski jezik,
Matematika i
prvi strani jezik</t>
  </si>
  <si>
    <t xml:space="preserve">uredan vid, njuh, okus i raspoznavanje osnovnih boja, uredno kognitivno, emocionalno i psihomotoričko funkcioniranje, uredna ravnoteža i stabilno stanje svijesti, uredna funkcija srčano-žilnog, dišnog i mišićno-koštanog sustava, uredna funkcija kože na otkrivenim dijelovima tijela, odsutnost alergije na profesionalne alergene. Provjera predznanja engleskog ili njemačkog jezika 3.7.2018. godine u 9,00 sati. </t>
  </si>
  <si>
    <t xml:space="preserve">uredan vid, njuh, raspoznavanje osnovnih boja, uredno kognitivno, emocionalno i psihomotoričko funkcioniranje, uredna ravnoteža i stabilno stanje svijesti, uredna funkcija srčano-žilnog, dišnog i mišićno-koštanog sustava, uredna funkcija kože na otkrivenim dijelovima tijela, odsutnost alergije na profesionalne alergene. Provjera predznanja engleskog ili njemačkog jezika 3.7.2018. godine u 9,00 sati. </t>
  </si>
  <si>
    <t xml:space="preserve">uredan vid i dubinski (prostorni)vid, raspoznavanje boja, uredna funkcija mišićno-koštanog, dišnog i srčano-žilnog sustava, uredno kognitivno, emocionalno i psihomotoričko funkcioniranje, stabilno stanje svijesti i uredna ravnoteža, uredna funkcija kože na šakama i podlakticama, odsutnost alergije na profesionalne alergene. Provjera predznanja engleskog ili njemačkog jezika 3.7.2018. godine u 9,00 sati. </t>
  </si>
  <si>
    <t xml:space="preserve">uredan vid, raspoznavanje osnovnih boja, dostatno kognitivno i emocionalno funkcioniranje, uredna funkcija srčano-žilnog, dišnog i mišićno-koštanog sustava, uredna funkcija kože na otkrivenim dijelovima tijela, odsutnost alergije na profesionalne alergene. Provjera predznanja engleskog ili njemačkog jezika 3.7.2018. godine u 9,00 sati. </t>
  </si>
  <si>
    <t>Hrvatski jezik, matematika, prvi strani jezik, fizika, tehnička kultura, kemija</t>
  </si>
  <si>
    <t>engleski/njemački jezik</t>
  </si>
  <si>
    <r>
      <t>Zdravstveni zahtjevi</t>
    </r>
    <r>
      <rPr>
        <sz val="9"/>
        <color indexed="8"/>
        <rFont val="Calibri"/>
        <family val="2"/>
        <charset val="238"/>
      </rPr>
      <t xml:space="preserve">: uredan vid, dubinski
(prostorni) vid i
raspoznavanje boja,
uredna ravnoteža i
stabilno stanje svijesti,
uredno kognitivno,
emocionalno i
psihomotoričko
funkcioniranje, uredna
funkcija mišićnokoštanog
sustava, uredna
funkcija srčano-žilnog i
dišnog sustava  </t>
    </r>
    <r>
      <rPr>
        <b/>
        <sz val="9"/>
        <color indexed="8"/>
        <rFont val="Calibri"/>
        <family val="2"/>
        <charset val="238"/>
      </rPr>
      <t>Natjecanje u znanju iz nastavnog predmeta koji se vrednuje pri upisu a koji škola određuje sama:</t>
    </r>
    <r>
      <rPr>
        <sz val="9"/>
        <color indexed="8"/>
        <rFont val="Calibri"/>
        <family val="2"/>
        <charset val="238"/>
      </rPr>
      <t xml:space="preserve"> informatika</t>
    </r>
  </si>
  <si>
    <t>1. liječnička svjedodžba medicine rada (iznimno:pri upisu potvrda obiteljskog liječnika,a liječnička svjedodžba medicine rada najkasnije do kraja 1. polugodišta prvog razreda)</t>
  </si>
  <si>
    <t>-</t>
  </si>
  <si>
    <t>1. Rješenje Ureda o primjerenom programu obrazovanja; 2. Stručno mišljenje Službe za profesionalno usmjeravanje HZZ-a izdanog na temelju potvrde nadležnog školskog liječnika.</t>
  </si>
  <si>
    <r>
      <t>Zdravstveni zahtjevi</t>
    </r>
    <r>
      <rPr>
        <sz val="9"/>
        <color indexed="8"/>
        <rFont val="Calibri"/>
        <family val="2"/>
        <charset val="238"/>
      </rPr>
      <t xml:space="preserve">: uredan vid, dubinski
(prostorni) vid i
raspoznavanje boja,
uredno kognitivno,
emocionalno i
psihomotoričko
funkcioniranje, uredna
funkcija mišićnokoštanog
sustava </t>
    </r>
    <r>
      <rPr>
        <b/>
        <sz val="9"/>
        <color indexed="8"/>
        <rFont val="Calibri"/>
        <family val="2"/>
        <charset val="238"/>
      </rPr>
      <t>Natjecanje u znanju iz nastavnog predmeta koji se vrednuje pri upisu a koji škola određuje sama:</t>
    </r>
    <r>
      <rPr>
        <sz val="9"/>
        <color indexed="8"/>
        <rFont val="Calibri"/>
        <family val="2"/>
        <charset val="238"/>
      </rPr>
      <t xml:space="preserve"> informatika</t>
    </r>
  </si>
  <si>
    <t xml:space="preserve">Hrvatski jezik, matematika, prvi strani jezik </t>
  </si>
  <si>
    <t>njemački/engleski jezik</t>
  </si>
  <si>
    <r>
      <rPr>
        <b/>
        <sz val="9"/>
        <color theme="1"/>
        <rFont val="Calibri"/>
        <family val="2"/>
        <charset val="238"/>
        <scheme val="minor"/>
      </rPr>
      <t>Zdravstveni zahtjevi:</t>
    </r>
    <r>
      <rPr>
        <sz val="9"/>
        <color theme="1"/>
        <rFont val="Calibri"/>
        <family val="2"/>
        <charset val="238"/>
        <scheme val="minor"/>
      </rPr>
      <t xml:space="preserve"> uredan vid, dubinski (prostorni) vid, raspoznavanje boja, uredna funkcija mišićno-koštanog sustava, uredna funkcija dišnog i srčano-žilnog sustava, uredno kognitivno i emocionalno funkcioniranje, uredna ravnoteža i stabilno stanje svijesti, uredna funkcija kože na šakama i podlakticama   </t>
    </r>
    <r>
      <rPr>
        <b/>
        <sz val="9"/>
        <color theme="1"/>
        <rFont val="Calibri"/>
        <family val="2"/>
        <charset val="238"/>
        <scheme val="minor"/>
      </rPr>
      <t xml:space="preserve">Natjecanje u znanju iz nastavnog predmeta koji se vrednuje pri upisu a koji škola određuje sama: </t>
    </r>
    <r>
      <rPr>
        <sz val="9"/>
        <color theme="1"/>
        <rFont val="Calibri"/>
        <family val="2"/>
        <charset val="238"/>
        <scheme val="minor"/>
      </rPr>
      <t>tehnička kultura</t>
    </r>
  </si>
  <si>
    <r>
      <t xml:space="preserve">Zdravstveni zahtjevi: </t>
    </r>
    <r>
      <rPr>
        <sz val="9"/>
        <color indexed="8"/>
        <rFont val="Calibri"/>
        <family val="2"/>
        <charset val="238"/>
      </rPr>
      <t xml:space="preserve">uredan vid, raspoznavanje boja, uredna funkcija mišićno-koštanog, dišnog i srčano-žilnog sustava, uredno kognitivno, emocionalno i psihomotoričko funkcioniranje, stabilno stanje svijesti, uredna ravnoteža, uredna funkcija kože na šakama i podlakticama </t>
    </r>
    <r>
      <rPr>
        <b/>
        <sz val="9"/>
        <color indexed="8"/>
        <rFont val="Calibri"/>
        <family val="2"/>
        <charset val="238"/>
      </rPr>
      <t xml:space="preserve"> Natjecanje u znanju iz nastavnog predmeta koji se vrednuje pri upisu a koji škola određuje sama: </t>
    </r>
    <r>
      <rPr>
        <sz val="9"/>
        <color indexed="8"/>
        <rFont val="Calibri"/>
        <family val="2"/>
        <charset val="238"/>
      </rPr>
      <t>tehnička kultura</t>
    </r>
  </si>
  <si>
    <r>
      <t>Zdravstveni zahtjevi:</t>
    </r>
    <r>
      <rPr>
        <sz val="9"/>
        <color indexed="8"/>
        <rFont val="Calibri"/>
        <family val="2"/>
        <charset val="238"/>
      </rPr>
      <t xml:space="preserve"> uredan vid i dubinski
(prostorni) vid, raspoznavanje
boja, uredna funkcija
mišićno-koštanog, dišnog i
srčano-žilnog sustava, uredno
kognitivno, emocionalno i
psihomotoričko
funkcioniranje, stabilno stanje
svijesti i uredna ravnoteža,
uredna funkcija kože na
šakama i podlakticama,
odsutnost alergije na
profesionalne alergene  </t>
    </r>
    <r>
      <rPr>
        <b/>
        <sz val="9"/>
        <color indexed="8"/>
        <rFont val="Calibri"/>
        <family val="2"/>
        <charset val="238"/>
      </rPr>
      <t>Natjecanje u znanju iz nastavnog predmeta koji se vrednuje pri upisu a koji škola određuje sama:</t>
    </r>
    <r>
      <rPr>
        <sz val="9"/>
        <color indexed="8"/>
        <rFont val="Calibri"/>
        <family val="2"/>
        <charset val="238"/>
      </rPr>
      <t xml:space="preserve"> tehnička kultura
</t>
    </r>
  </si>
  <si>
    <t>Hrvatski jezik, matematika, prvi strani jezik</t>
  </si>
  <si>
    <r>
      <t xml:space="preserve">Zdravstveni zahtjevi: </t>
    </r>
    <r>
      <rPr>
        <sz val="9"/>
        <color indexed="8"/>
        <rFont val="Calibri"/>
        <family val="2"/>
        <charset val="238"/>
      </rPr>
      <t xml:space="preserve">uredan vid, dubinski
(prostorni) vid i
raspoznavanje boja,
uredan sluh, uredna
ravnoteža i stabilno stanje
svijesti, uredno
kognitivno, emocionalno i
psihomotoričko
funkcioniranje, uredna
funkcija mišićnokoštanog
sustava, uredna
funkcija srčano-žilnog i
dišnog sustava        </t>
    </r>
    <r>
      <rPr>
        <b/>
        <sz val="9"/>
        <color indexed="8"/>
        <rFont val="Calibri"/>
        <family val="2"/>
        <charset val="238"/>
      </rPr>
      <t>Natjecanje u znanju iz nastavnog predmeta koji se vrednuje pri upisu a koji škola određuje sama:</t>
    </r>
    <r>
      <rPr>
        <sz val="9"/>
        <color indexed="8"/>
        <rFont val="Calibri"/>
        <family val="2"/>
        <charset val="238"/>
      </rPr>
      <t xml:space="preserve"> tehnička kultura</t>
    </r>
  </si>
  <si>
    <r>
      <rPr>
        <b/>
        <sz val="9"/>
        <color indexed="8"/>
        <rFont val="Calibri"/>
        <family val="2"/>
        <charset val="238"/>
      </rPr>
      <t>Zdravsteni zahtjevi:</t>
    </r>
    <r>
      <rPr>
        <sz val="9"/>
        <color indexed="8"/>
        <rFont val="Calibri"/>
        <family val="2"/>
        <charset val="238"/>
      </rPr>
      <t xml:space="preserve"> uredan vid, dubinski (prostorni) vid i raspoznavanje boja, uredna ravnoteža i stabilno stanje svijesti, uredno kognitivno, emocionalno i psihomotoričko funkcioniranje, uredna funkcija mišićnokoštanog sustava, uredna funkcija srčano-žilnog i dišnog sustava  </t>
    </r>
    <r>
      <rPr>
        <b/>
        <sz val="9"/>
        <color indexed="8"/>
        <rFont val="Calibri"/>
        <family val="2"/>
        <charset val="238"/>
      </rPr>
      <t xml:space="preserve"> Natjecanje u znanju iz nastavnog predmeta koji se vrednuje pri upisu a koji škola određuje sama: </t>
    </r>
    <r>
      <rPr>
        <sz val="9"/>
        <color indexed="8"/>
        <rFont val="Calibri"/>
        <family val="2"/>
        <charset val="238"/>
      </rPr>
      <t>tehnička kultura</t>
    </r>
  </si>
  <si>
    <r>
      <t>Zdravstveni zahtjevi:</t>
    </r>
    <r>
      <rPr>
        <sz val="9"/>
        <color indexed="8"/>
        <rFont val="Calibri"/>
        <family val="2"/>
        <charset val="238"/>
      </rPr>
      <t xml:space="preserve"> uredan vid, dubinski (prostorni) vid i raspoznavanje boja, uredan sluh, uredna ravnoteža i stabilno stanje svijesti, uredno kognitivno, emocionalno i psihomotoričko funkcioniranje, uredna funkcija mišićnokoštanog sustava, uredna funkcija srčano-žilnog i dišnog sustava    </t>
    </r>
    <r>
      <rPr>
        <b/>
        <sz val="9"/>
        <color indexed="8"/>
        <rFont val="Calibri"/>
        <family val="2"/>
        <charset val="238"/>
      </rPr>
      <t xml:space="preserve">Natjecanje u znanju iz nastavnog predmeta koji se vrednuje pri upisu a koji škola određuje sama: </t>
    </r>
    <r>
      <rPr>
        <sz val="9"/>
        <color indexed="8"/>
        <rFont val="Calibri"/>
        <family val="2"/>
        <charset val="238"/>
      </rPr>
      <t>tehnička kultura</t>
    </r>
  </si>
  <si>
    <r>
      <t xml:space="preserve">Zdravstveni zahtjevi: </t>
    </r>
    <r>
      <rPr>
        <sz val="9"/>
        <color indexed="8"/>
        <rFont val="Calibri"/>
        <family val="2"/>
        <charset val="238"/>
      </rPr>
      <t xml:space="preserve">uredan vid, dubinski
(prostorni) vid, raspoznavanje
boja, uredna funkcija
mišićno-koštanog, dišnog i
srčano-žilnog sustava, uredno
kognitivno, emocionalno i
psihomotoričko
funkcioniranje, stabilno stanje
svijesti, uredna ravnoteža,
uredan nalaz kože na šakama
i podlakticama
</t>
    </r>
    <r>
      <rPr>
        <b/>
        <sz val="9"/>
        <color indexed="8"/>
        <rFont val="Calibri"/>
        <family val="2"/>
        <charset val="238"/>
      </rPr>
      <t>Natjecanje u znanju iz nastavnog predmeta koji se vrednuje pri upisu a koji škola određuje sama:</t>
    </r>
    <r>
      <rPr>
        <sz val="9"/>
        <color indexed="8"/>
        <rFont val="Calibri"/>
        <family val="2"/>
        <charset val="238"/>
      </rPr>
      <t xml:space="preserve"> tehnička kultura</t>
    </r>
  </si>
  <si>
    <r>
      <rPr>
        <b/>
        <sz val="9"/>
        <color theme="1"/>
        <rFont val="Calibri"/>
        <family val="2"/>
        <charset val="238"/>
        <scheme val="minor"/>
      </rPr>
      <t>Zdravstveni zahtjevi</t>
    </r>
    <r>
      <rPr>
        <sz val="9"/>
        <color theme="1"/>
        <rFont val="Calibri"/>
        <family val="2"/>
        <charset val="238"/>
        <scheme val="minor"/>
      </rPr>
      <t xml:space="preserve">: uredan vid, dubinski (prostorni) vid, uredan sluh, raspoznavanje boja, uredan njuh, uredna funkcija mišićno-koštanog sustava, uredna funkcija dišnog i srčano-žilnog sustava, uredno kognitivno, emocionalno i psihomotoričko funkcioniranje, stabilno stanje svijesti i uredna ravnoteža   </t>
    </r>
    <r>
      <rPr>
        <b/>
        <sz val="9"/>
        <color theme="1"/>
        <rFont val="Calibri"/>
        <family val="2"/>
        <charset val="238"/>
        <scheme val="minor"/>
      </rPr>
      <t>Natjecanje u znanju iz nastavnog predmeta koji se vrednuje pri upisu a koji škola određuje sama</t>
    </r>
    <r>
      <rPr>
        <sz val="9"/>
        <color theme="1"/>
        <rFont val="Calibri"/>
        <family val="2"/>
        <charset val="238"/>
        <scheme val="minor"/>
      </rPr>
      <t>: tehnička kultura</t>
    </r>
  </si>
  <si>
    <r>
      <t>Zdravstveni zahtjevi:</t>
    </r>
    <r>
      <rPr>
        <sz val="9"/>
        <color indexed="8"/>
        <rFont val="Calibri"/>
        <family val="2"/>
        <charset val="238"/>
      </rPr>
      <t xml:space="preserve"> uredan vid, raspoznavanje
boja, uredna funkcija
mišićno-koštanog sustava,
uredna funkcija dišnog i
srčano-žilnog sustava, uredno
kognitivno, emocionalno i
psihomotoričko
funkcioniranje, uredna
funkcija kože na šakama i
podlakticama </t>
    </r>
    <r>
      <rPr>
        <b/>
        <sz val="9"/>
        <color indexed="8"/>
        <rFont val="Calibri"/>
        <family val="2"/>
        <charset val="238"/>
      </rPr>
      <t xml:space="preserve">Natjecanje u znanju iz nastavnog predmeta koji se vrednuje pri upisu a koji škola određuje sama: </t>
    </r>
    <r>
      <rPr>
        <sz val="9"/>
        <color indexed="8"/>
        <rFont val="Calibri"/>
        <family val="2"/>
        <charset val="238"/>
      </rPr>
      <t>tehnička kultura</t>
    </r>
  </si>
  <si>
    <r>
      <t>Zdravstveni zahtjevi:</t>
    </r>
    <r>
      <rPr>
        <sz val="9"/>
        <color indexed="8"/>
        <rFont val="Calibri"/>
        <family val="2"/>
        <charset val="238"/>
      </rPr>
      <t xml:space="preserve"> uredan vid, raspoznavanje
osnovnih boja, uredan
sluh, sposobnost
funkcionalnog glasovno jezično-govornog
izražavanja u svrhu
uspostavljanja
komunikacije, uredan
njuh, uredna funkcija
mišićno-koštanog
sustava, uredna funkcija
dišnog sustava, uredna
funkcija srčano-žilnog
sustava, uredna funkcija
kože na šakama i
podlakticama, uredno
kognitivno i emocionalno
funkcioniranje </t>
    </r>
    <r>
      <rPr>
        <b/>
        <sz val="9"/>
        <color indexed="8"/>
        <rFont val="Calibri"/>
        <family val="2"/>
        <charset val="238"/>
      </rPr>
      <t>Natjecanje u znanju iz nastavnog predmeta koji se vrednuje pri upisu a koji škola određuje sama:</t>
    </r>
    <r>
      <rPr>
        <sz val="9"/>
        <color indexed="8"/>
        <rFont val="Calibri"/>
        <family val="2"/>
        <charset val="238"/>
      </rPr>
      <t xml:space="preserve"> tehnička kultura</t>
    </r>
  </si>
  <si>
    <t>1. potvrda nadležnoga školskog liječnika</t>
  </si>
  <si>
    <r>
      <t>Zdravstveni zahtjevi:</t>
    </r>
    <r>
      <rPr>
        <sz val="9"/>
        <color indexed="8"/>
        <rFont val="Calibri"/>
        <family val="2"/>
        <charset val="238"/>
      </rPr>
      <t xml:space="preserve"> uredan vid, sposobnost
funkcionalnog glasovnojezično-govornog
izražavanja u svrhu
uspostavljanja
komunikacije, sposobnost
raspoznavanja boja,
uredan njuh, uredan okus,
uredna funkcija mišićnokoštanog,
dišnog i srčano-
žilnog sustava, uredna
funkcija kože, uredna
ravnoteže i stabilno stanje
svijesti, uredno
kognitivno i emocionalno
funkcioniranje, odsutnost
alergije na profesionalne
alergene
 </t>
    </r>
    <r>
      <rPr>
        <b/>
        <sz val="9"/>
        <color indexed="8"/>
        <rFont val="Calibri"/>
        <family val="2"/>
        <charset val="238"/>
      </rPr>
      <t>Natjecanje u znanju iz nastavnog predmeta koji se vrednuje pri upisu a koji škola određuje sama:</t>
    </r>
    <r>
      <rPr>
        <sz val="9"/>
        <color indexed="8"/>
        <rFont val="Calibri"/>
        <family val="2"/>
        <charset val="238"/>
      </rPr>
      <t xml:space="preserve"> tehnička kultura</t>
    </r>
  </si>
  <si>
    <r>
      <t xml:space="preserve">Zdravstveni zahtjevi: </t>
    </r>
    <r>
      <rPr>
        <sz val="9"/>
        <color indexed="8"/>
        <rFont val="Calibri"/>
        <family val="2"/>
        <charset val="238"/>
      </rPr>
      <t xml:space="preserve">uredan vid, dubinski
(prostorni) vid,
raspoznavanje boja,
uredno kognitivno,
emocionalno i
psihomotoričko
funkcioniranje, uredna
ravnoteža i stabilno
stanje svijesti, uredna
funkcija srčano-žilnog,
dišnog i mišićnokoštanog
sustava, uredna
funkcija kože na
otkrivenim dijelovima
tijela, odsutnost alergije
na profesionalne alergene </t>
    </r>
    <r>
      <rPr>
        <b/>
        <sz val="9"/>
        <color indexed="8"/>
        <rFont val="Calibri"/>
        <family val="2"/>
        <charset val="238"/>
      </rPr>
      <t>Natjecanje u znanju iz nastavnog predmeta koji se vrednuje pri upisu a koji škola određuje sama:</t>
    </r>
    <r>
      <rPr>
        <sz val="9"/>
        <color indexed="8"/>
        <rFont val="Calibri"/>
        <family val="2"/>
        <charset val="238"/>
      </rPr>
      <t xml:space="preserve"> tehnička kultura</t>
    </r>
  </si>
  <si>
    <r>
      <rPr>
        <b/>
        <sz val="11"/>
        <color theme="1"/>
        <rFont val="Calibri"/>
        <family val="2"/>
        <charset val="238"/>
        <scheme val="minor"/>
      </rPr>
      <t>Zdravstveni zahtjevi:</t>
    </r>
    <r>
      <rPr>
        <sz val="11"/>
        <color theme="1"/>
        <rFont val="Calibri"/>
        <scheme val="minor"/>
      </rPr>
      <t xml:space="preserve">    uredan vid, dubinski
(prostorni) vid, uredna
ravnoteža i stabilno
stanje svijesti, uredno
kognitivno,
emocionalno i
psihomotoričko
funkcioniranje, uredna
funkcija mišićnokoštanog
sustava,
uredna funkcija krvno-
žilnog i dišnog sustava  </t>
    </r>
    <r>
      <rPr>
        <b/>
        <sz val="11"/>
        <color theme="1"/>
        <rFont val="Calibri"/>
        <family val="2"/>
        <charset val="238"/>
        <scheme val="minor"/>
      </rPr>
      <t>Natjecanje u znanju iz nastavnog predmeta koji se vrednuje pri upisu a koji škola određuje sama:</t>
    </r>
    <r>
      <rPr>
        <sz val="11"/>
        <color theme="1"/>
        <rFont val="Calibri"/>
        <scheme val="minor"/>
      </rPr>
      <t xml:space="preserve"> tehnička kultura</t>
    </r>
  </si>
  <si>
    <r>
      <t xml:space="preserve">Zdravstveni zahtjevi: </t>
    </r>
    <r>
      <rPr>
        <sz val="9"/>
        <color indexed="8"/>
        <rFont val="Calibri"/>
        <family val="2"/>
        <charset val="238"/>
      </rPr>
      <t xml:space="preserve">uredan vid, uredan
dubinski (prostorni) vid,
raspoznavanje osnovnih
boja, uredna funkcija
mišićno-koštanog sustava,
uredna funkcija dišnog
sustava, uredna funkcija
srčano-žilnog sustava,
uredna funkcija kože na
otkrivenim dijelovima
tijela, uredna ravnoteža i
stabilno stanje svijesti,
uredno kognitivno,
emocionalno i
psihomotoričko
funkcioniranje, odsutnost
alergije na profesionalne
alergene
 </t>
    </r>
    <r>
      <rPr>
        <b/>
        <sz val="9"/>
        <color indexed="8"/>
        <rFont val="Calibri"/>
        <family val="2"/>
        <charset val="238"/>
      </rPr>
      <t xml:space="preserve">Natjecanje u znanju iz nastavnog predmeta koji se vrednuje pri upisu a koji škola određuje sama: </t>
    </r>
    <r>
      <rPr>
        <sz val="9"/>
        <color indexed="8"/>
        <rFont val="Calibri"/>
        <family val="2"/>
        <charset val="238"/>
      </rPr>
      <t>tehnička kultura</t>
    </r>
  </si>
  <si>
    <r>
      <t>Zdravstveni zahtjevi:</t>
    </r>
    <r>
      <rPr>
        <sz val="9"/>
        <color indexed="8"/>
        <rFont val="Calibri"/>
        <family val="2"/>
        <charset val="238"/>
      </rPr>
      <t xml:space="preserve"> uredan vid, njuh, i raspoznavanje osnovnih boja, uredno kognitivno, emocionalno i psihomotoričko funkcioniranje, uredna funkcija srčano-žilnog, dišnog i mišićno-koštanog sustava, uredna ravnoteža i stabilno stanje svijesti, uredna funkcija kože na šakama i podlakticama, odsutnost alergije na profesionalne alergene     </t>
    </r>
    <r>
      <rPr>
        <b/>
        <sz val="9"/>
        <color indexed="8"/>
        <rFont val="Calibri"/>
        <family val="2"/>
        <charset val="238"/>
      </rPr>
      <t>Natjecanje u znanju iz nastavnog predmeta koji se vrednuje pri upisu a koji škola određuje sama:</t>
    </r>
    <r>
      <rPr>
        <sz val="9"/>
        <color indexed="8"/>
        <rFont val="Calibri"/>
        <family val="2"/>
        <charset val="238"/>
      </rPr>
      <t xml:space="preserve"> tehnička kultura</t>
    </r>
  </si>
  <si>
    <r>
      <t xml:space="preserve">Zdravstveni zahtjevi: </t>
    </r>
    <r>
      <rPr>
        <sz val="9"/>
        <color indexed="8"/>
        <rFont val="Calibri"/>
        <family val="2"/>
        <charset val="238"/>
      </rPr>
      <t xml:space="preserve">uredan vid, njuh i okus,
uredno kognitivno i
emocionalno
funkcioniranje, uredna
funkcija srčano-žilnog,
dišnog i mišićno-koštanog
sustava, uredna funkcija
kože na otkrivenim
dijelovima tijela, odsutnost
alergije na profesionalne
alergene
 </t>
    </r>
    <r>
      <rPr>
        <b/>
        <sz val="9"/>
        <color indexed="8"/>
        <rFont val="Calibri"/>
        <family val="2"/>
        <charset val="238"/>
      </rPr>
      <t xml:space="preserve">Natjecanje u znanju iz nastavnog predmeta koji se vrednuje pri upisu a koji škola određuje sama: </t>
    </r>
    <r>
      <rPr>
        <sz val="9"/>
        <color indexed="8"/>
        <rFont val="Calibri"/>
        <family val="2"/>
        <charset val="238"/>
      </rPr>
      <t>tehnička kultura</t>
    </r>
  </si>
  <si>
    <r>
      <t xml:space="preserve">Zdravstveni zahtjevi: </t>
    </r>
    <r>
      <rPr>
        <sz val="9"/>
        <color indexed="8"/>
        <rFont val="Calibri"/>
        <family val="2"/>
        <charset val="238"/>
      </rPr>
      <t xml:space="preserve">uredan vid, sposobnost
raspoznavanja boja,
uredan osjet mirisa i
okusa, uredna funkcija
mišićno koštanog, dišnog
i srčano-žilnog sustava,
uredna funkcija kože,
odsustvo bolesti ili stanja
koja mogu dovesti do
gubitka svijesti, uredno
kognitivno i emocionalno
funkcioniranje, odsutnost
alergije na profesionalne
alergene
</t>
    </r>
    <r>
      <rPr>
        <b/>
        <sz val="9"/>
        <color indexed="8"/>
        <rFont val="Calibri"/>
        <family val="2"/>
        <charset val="238"/>
      </rPr>
      <t>Natjecanje u znanju iz nastavnog predmeta koji se vrednuje pri upisu a koji škola određuje sama:</t>
    </r>
    <r>
      <rPr>
        <sz val="9"/>
        <color indexed="8"/>
        <rFont val="Calibri"/>
        <family val="2"/>
        <charset val="238"/>
      </rPr>
      <t xml:space="preserve"> tehnička kultura</t>
    </r>
  </si>
  <si>
    <t xml:space="preserve">1. rješenje Ureda o primjerenom programu obrazovanja               2. stručno mišljenje Službe za profesionalno usmjeravanje Hrvatskoga zavoda za zapošljavanje izdanoga na temelju stručnog mišljenja nadlažnoga školskog liječnika  </t>
  </si>
  <si>
    <t xml:space="preserve">1. rješenje Ureda o primjerenom programu obrazovanja                           2. stručno mišljenje Službe za profesionalno usmjeravanje Hrvatskoga zavoda za zapošljavanje izdanoga na temelju stručnog mišljenja nadlažnoga školskog liječnika  </t>
  </si>
  <si>
    <t>hrvatski jezik, strani jezik,matematika, povijest geografija, biologija</t>
  </si>
  <si>
    <t>strani jezici koje učenik nije učio u redovnom programu OŠ - ispit provjere znanja stranog jezika 4. srpnja 2018. u 10:00 sati</t>
  </si>
  <si>
    <t>upisnica, kopije svjedodžbi od 5. do 8. razreda 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</si>
</sst>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.8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B05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theme="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6">
    <xf numFmtId="0" fontId="0" fillId="0" borderId="0" xfId="0"/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0" fontId="6" fillId="2" borderId="1" xfId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2" fontId="4" fillId="3" borderId="1" xfId="0" applyNumberFormat="1" applyFont="1" applyFill="1" applyBorder="1" applyAlignment="1">
      <alignment wrapText="1"/>
    </xf>
    <xf numFmtId="49" fontId="0" fillId="0" borderId="1" xfId="0" applyNumberFormat="1" applyBorder="1" applyAlignment="1">
      <alignment horizontal="left" vertical="center" wrapText="1"/>
    </xf>
    <xf numFmtId="49" fontId="0" fillId="3" borderId="1" xfId="0" applyNumberFormat="1" applyFill="1" applyBorder="1" applyAlignment="1">
      <alignment horizontal="left" vertical="center" wrapText="1"/>
    </xf>
    <xf numFmtId="2" fontId="2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49" fontId="0" fillId="0" borderId="2" xfId="0" applyNumberFormat="1" applyBorder="1" applyAlignment="1">
      <alignment horizontal="left" vertical="center" wrapText="1"/>
    </xf>
    <xf numFmtId="49" fontId="0" fillId="3" borderId="2" xfId="0" applyNumberForma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wrapText="1"/>
    </xf>
    <xf numFmtId="49" fontId="0" fillId="4" borderId="2" xfId="0" applyNumberFormat="1" applyFill="1" applyBorder="1" applyAlignment="1">
      <alignment horizontal="left" vertical="center" wrapText="1"/>
    </xf>
    <xf numFmtId="49" fontId="0" fillId="4" borderId="1" xfId="0" applyNumberFormat="1" applyFill="1" applyBorder="1" applyAlignment="1">
      <alignment horizontal="left" vertical="center" wrapText="1"/>
    </xf>
    <xf numFmtId="0" fontId="0" fillId="3" borderId="1" xfId="0" applyFill="1" applyBorder="1"/>
    <xf numFmtId="0" fontId="8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 wrapText="1"/>
    </xf>
    <xf numFmtId="0" fontId="11" fillId="0" borderId="2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49" fontId="16" fillId="0" borderId="1" xfId="0" applyNumberFormat="1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2" fontId="2" fillId="5" borderId="1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2" fontId="4" fillId="5" borderId="1" xfId="0" applyNumberFormat="1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49" fontId="0" fillId="5" borderId="2" xfId="0" applyNumberFormat="1" applyFill="1" applyBorder="1" applyAlignment="1">
      <alignment horizontal="left" vertical="center" wrapText="1"/>
    </xf>
    <xf numFmtId="49" fontId="0" fillId="5" borderId="1" xfId="0" applyNumberFormat="1" applyFill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0" fontId="1" fillId="0" borderId="1" xfId="0" applyFont="1" applyBorder="1"/>
    <xf numFmtId="49" fontId="17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3">
    <cellStyle name="Normal_ZUPANIJE" xfId="2"/>
    <cellStyle name="Normalno" xfId="0" builtinId="0"/>
    <cellStyle name="Obič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preadsheetLight Office2013">
  <a:themeElements>
    <a:clrScheme name="SpreadsheetLight Office2013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SpreadsheetLight Office2013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preadsheetLight Office2013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tabSelected="1" zoomScale="80" zoomScaleNormal="80" workbookViewId="0">
      <pane ySplit="6" topLeftCell="A92" activePane="bottomLeft" state="frozen"/>
      <selection pane="bottomLeft" activeCell="A94" sqref="A94:H96"/>
    </sheetView>
  </sheetViews>
  <sheetFormatPr defaultRowHeight="15" x14ac:dyDescent="0.25"/>
  <cols>
    <col min="1" max="1" width="35" style="1" customWidth="1"/>
    <col min="2" max="2" width="6.140625" style="2" customWidth="1"/>
    <col min="3" max="3" width="5.42578125" style="1" customWidth="1"/>
    <col min="4" max="4" width="7.42578125" style="1" bestFit="1" customWidth="1"/>
    <col min="5" max="5" width="33.140625" customWidth="1"/>
    <col min="6" max="6" width="22.5703125" customWidth="1"/>
    <col min="7" max="7" width="60.42578125" customWidth="1"/>
    <col min="8" max="8" width="10.42578125" customWidth="1"/>
  </cols>
  <sheetData>
    <row r="1" spans="1:10" ht="15.75" x14ac:dyDescent="0.25">
      <c r="A1" s="22" t="s">
        <v>99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 x14ac:dyDescent="0.25">
      <c r="A2" s="23" t="s">
        <v>87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 x14ac:dyDescent="0.25">
      <c r="A3" s="23" t="s">
        <v>100</v>
      </c>
      <c r="B3" s="23"/>
      <c r="C3" s="23"/>
      <c r="D3" s="23"/>
      <c r="E3" s="23"/>
      <c r="F3" s="23"/>
      <c r="G3" s="23"/>
      <c r="H3" s="23"/>
      <c r="I3" s="23"/>
      <c r="J3" s="23"/>
    </row>
    <row r="6" spans="1:10" ht="90.75" x14ac:dyDescent="0.25">
      <c r="A6" s="3" t="s">
        <v>0</v>
      </c>
      <c r="B6" s="5" t="s">
        <v>80</v>
      </c>
      <c r="C6" s="5" t="s">
        <v>81</v>
      </c>
      <c r="D6" s="5" t="s">
        <v>82</v>
      </c>
      <c r="E6" s="3" t="s">
        <v>83</v>
      </c>
      <c r="F6" s="3" t="s">
        <v>86</v>
      </c>
      <c r="G6" s="4" t="s">
        <v>84</v>
      </c>
      <c r="H6" s="3" t="s">
        <v>85</v>
      </c>
    </row>
    <row r="7" spans="1:10" ht="27.75" x14ac:dyDescent="0.25">
      <c r="A7" s="6" t="s">
        <v>1</v>
      </c>
      <c r="B7" s="13"/>
      <c r="C7" s="14"/>
      <c r="D7" s="14"/>
      <c r="E7" s="15"/>
      <c r="F7" s="11"/>
      <c r="G7" s="11"/>
      <c r="H7" s="11"/>
    </row>
    <row r="8" spans="1:10" x14ac:dyDescent="0.25">
      <c r="A8" s="8" t="s">
        <v>2</v>
      </c>
      <c r="B8" s="13"/>
      <c r="C8" s="14"/>
      <c r="D8" s="14"/>
      <c r="E8" s="15"/>
      <c r="F8" s="11"/>
      <c r="G8" s="11"/>
      <c r="H8" s="11"/>
    </row>
    <row r="9" spans="1:10" ht="90" x14ac:dyDescent="0.25">
      <c r="A9" s="7" t="s">
        <v>3</v>
      </c>
      <c r="B9" s="18">
        <v>2</v>
      </c>
      <c r="C9" s="17"/>
      <c r="D9" s="17">
        <v>42</v>
      </c>
      <c r="E9" s="15" t="s">
        <v>195</v>
      </c>
      <c r="F9" s="11" t="s">
        <v>102</v>
      </c>
      <c r="G9" s="11" t="s">
        <v>196</v>
      </c>
      <c r="H9" s="11" t="s">
        <v>197</v>
      </c>
    </row>
    <row r="10" spans="1:10" ht="24.75" x14ac:dyDescent="0.25">
      <c r="A10" s="9" t="s">
        <v>4</v>
      </c>
      <c r="B10" s="10">
        <f>SUM(B9)</f>
        <v>2</v>
      </c>
      <c r="C10" s="17"/>
      <c r="D10" s="9">
        <f>SUM(D9)</f>
        <v>42</v>
      </c>
      <c r="E10" s="16"/>
      <c r="F10" s="12"/>
      <c r="G10" s="12"/>
      <c r="H10" s="12"/>
    </row>
    <row r="11" spans="1:10" x14ac:dyDescent="0.25">
      <c r="A11" s="8" t="s">
        <v>5</v>
      </c>
      <c r="B11" s="18"/>
      <c r="C11" s="17"/>
      <c r="D11" s="17"/>
      <c r="E11" s="24"/>
      <c r="F11" s="11"/>
      <c r="G11" s="11"/>
      <c r="H11" s="11"/>
    </row>
    <row r="12" spans="1:10" ht="45" x14ac:dyDescent="0.25">
      <c r="A12" s="7" t="s">
        <v>88</v>
      </c>
      <c r="B12" s="18">
        <v>1</v>
      </c>
      <c r="C12" s="17"/>
      <c r="D12" s="17">
        <v>21</v>
      </c>
      <c r="E12" s="25" t="s">
        <v>101</v>
      </c>
      <c r="F12" s="26" t="s">
        <v>102</v>
      </c>
      <c r="G12" s="27" t="s">
        <v>103</v>
      </c>
      <c r="H12" s="11"/>
    </row>
    <row r="13" spans="1:10" ht="258.75" x14ac:dyDescent="0.25">
      <c r="A13" s="7" t="s">
        <v>6</v>
      </c>
      <c r="B13" s="18">
        <v>1</v>
      </c>
      <c r="C13" s="17"/>
      <c r="D13" s="17">
        <v>10</v>
      </c>
      <c r="E13" s="28" t="s">
        <v>104</v>
      </c>
      <c r="F13" s="27"/>
      <c r="G13" s="27"/>
      <c r="H13" s="29" t="s">
        <v>105</v>
      </c>
    </row>
    <row r="14" spans="1:10" ht="45.75" x14ac:dyDescent="0.25">
      <c r="A14" s="7" t="s">
        <v>89</v>
      </c>
      <c r="B14" s="18">
        <v>1</v>
      </c>
      <c r="C14" s="17"/>
      <c r="D14" s="17">
        <v>21</v>
      </c>
      <c r="E14" s="30" t="s">
        <v>106</v>
      </c>
      <c r="F14" s="26" t="s">
        <v>102</v>
      </c>
      <c r="G14" s="31" t="s">
        <v>107</v>
      </c>
      <c r="H14" s="11"/>
    </row>
    <row r="15" spans="1:10" ht="45.75" x14ac:dyDescent="0.25">
      <c r="A15" s="7" t="s">
        <v>90</v>
      </c>
      <c r="B15" s="18">
        <v>1</v>
      </c>
      <c r="C15" s="17"/>
      <c r="D15" s="17">
        <v>21</v>
      </c>
      <c r="E15" s="30" t="s">
        <v>106</v>
      </c>
      <c r="F15" s="26" t="s">
        <v>102</v>
      </c>
      <c r="G15" s="31" t="s">
        <v>107</v>
      </c>
      <c r="H15" s="11"/>
    </row>
    <row r="16" spans="1:10" ht="33.75" x14ac:dyDescent="0.25">
      <c r="A16" s="7" t="s">
        <v>7</v>
      </c>
      <c r="B16" s="18">
        <v>1</v>
      </c>
      <c r="C16" s="17"/>
      <c r="D16" s="17">
        <v>21</v>
      </c>
      <c r="E16" s="24" t="s">
        <v>104</v>
      </c>
      <c r="F16" s="26" t="s">
        <v>102</v>
      </c>
      <c r="G16" s="31" t="s">
        <v>107</v>
      </c>
      <c r="H16" s="11"/>
    </row>
    <row r="17" spans="1:8" ht="33.75" x14ac:dyDescent="0.25">
      <c r="A17" s="7" t="s">
        <v>8</v>
      </c>
      <c r="B17" s="18">
        <v>0.42857142857000002</v>
      </c>
      <c r="C17" s="17" t="s">
        <v>9</v>
      </c>
      <c r="D17" s="17">
        <v>9</v>
      </c>
      <c r="E17" s="24" t="s">
        <v>104</v>
      </c>
      <c r="F17" s="26" t="s">
        <v>102</v>
      </c>
      <c r="G17" s="31" t="s">
        <v>107</v>
      </c>
      <c r="H17" s="11"/>
    </row>
    <row r="18" spans="1:8" ht="33.75" x14ac:dyDescent="0.25">
      <c r="A18" s="7" t="s">
        <v>10</v>
      </c>
      <c r="B18" s="18">
        <v>0.28571428571000002</v>
      </c>
      <c r="C18" s="17" t="s">
        <v>9</v>
      </c>
      <c r="D18" s="17">
        <v>6</v>
      </c>
      <c r="E18" s="24" t="s">
        <v>104</v>
      </c>
      <c r="F18" s="26" t="s">
        <v>102</v>
      </c>
      <c r="G18" s="31" t="s">
        <v>107</v>
      </c>
      <c r="H18" s="11"/>
    </row>
    <row r="19" spans="1:8" ht="33.75" x14ac:dyDescent="0.25">
      <c r="A19" s="7" t="s">
        <v>11</v>
      </c>
      <c r="B19" s="18">
        <v>0.28571428571000002</v>
      </c>
      <c r="C19" s="17" t="s">
        <v>9</v>
      </c>
      <c r="D19" s="17">
        <v>6</v>
      </c>
      <c r="E19" s="24" t="s">
        <v>104</v>
      </c>
      <c r="F19" s="26" t="s">
        <v>102</v>
      </c>
      <c r="G19" s="31" t="s">
        <v>107</v>
      </c>
      <c r="H19" s="11"/>
    </row>
    <row r="20" spans="1:8" ht="33.75" x14ac:dyDescent="0.25">
      <c r="A20" s="7" t="s">
        <v>12</v>
      </c>
      <c r="B20" s="18">
        <v>0.38095238095</v>
      </c>
      <c r="C20" s="17" t="s">
        <v>13</v>
      </c>
      <c r="D20" s="17">
        <v>8</v>
      </c>
      <c r="E20" s="24" t="s">
        <v>104</v>
      </c>
      <c r="F20" s="26" t="s">
        <v>102</v>
      </c>
      <c r="G20" s="31" t="s">
        <v>107</v>
      </c>
      <c r="H20" s="11"/>
    </row>
    <row r="21" spans="1:8" ht="34.5" x14ac:dyDescent="0.25">
      <c r="A21" s="7" t="s">
        <v>14</v>
      </c>
      <c r="B21" s="18">
        <v>0.28571428571000002</v>
      </c>
      <c r="C21" s="17" t="s">
        <v>13</v>
      </c>
      <c r="D21" s="17">
        <v>6</v>
      </c>
      <c r="E21" s="32" t="s">
        <v>104</v>
      </c>
      <c r="F21" s="26" t="s">
        <v>102</v>
      </c>
      <c r="G21" s="31" t="s">
        <v>107</v>
      </c>
      <c r="H21" s="11"/>
    </row>
    <row r="22" spans="1:8" ht="33.75" x14ac:dyDescent="0.25">
      <c r="A22" s="7" t="s">
        <v>15</v>
      </c>
      <c r="B22" s="18">
        <v>0.33333333332999998</v>
      </c>
      <c r="C22" s="17" t="s">
        <v>13</v>
      </c>
      <c r="D22" s="17">
        <v>7</v>
      </c>
      <c r="E22" s="24" t="s">
        <v>104</v>
      </c>
      <c r="F22" s="26" t="s">
        <v>102</v>
      </c>
      <c r="G22" s="31" t="s">
        <v>107</v>
      </c>
      <c r="H22" s="11"/>
    </row>
    <row r="23" spans="1:8" ht="33.75" x14ac:dyDescent="0.25">
      <c r="A23" s="7" t="s">
        <v>16</v>
      </c>
      <c r="B23" s="18">
        <v>0.57142857142000003</v>
      </c>
      <c r="C23" s="17" t="s">
        <v>17</v>
      </c>
      <c r="D23" s="17">
        <v>12</v>
      </c>
      <c r="E23" s="24" t="s">
        <v>104</v>
      </c>
      <c r="F23" s="26" t="s">
        <v>102</v>
      </c>
      <c r="G23" s="31" t="s">
        <v>107</v>
      </c>
      <c r="H23" s="11"/>
    </row>
    <row r="24" spans="1:8" ht="33.75" x14ac:dyDescent="0.25">
      <c r="A24" s="7" t="s">
        <v>18</v>
      </c>
      <c r="B24" s="18">
        <v>0.42857142857000002</v>
      </c>
      <c r="C24" s="17" t="s">
        <v>17</v>
      </c>
      <c r="D24" s="17">
        <v>9</v>
      </c>
      <c r="E24" s="24" t="s">
        <v>104</v>
      </c>
      <c r="F24" s="26" t="s">
        <v>102</v>
      </c>
      <c r="G24" s="31" t="s">
        <v>107</v>
      </c>
      <c r="H24" s="11"/>
    </row>
    <row r="25" spans="1:8" ht="33.75" x14ac:dyDescent="0.25">
      <c r="A25" s="7" t="s">
        <v>76</v>
      </c>
      <c r="B25" s="18">
        <v>0.33333333332999998</v>
      </c>
      <c r="C25" s="17" t="s">
        <v>20</v>
      </c>
      <c r="D25" s="17">
        <v>7</v>
      </c>
      <c r="E25" s="24" t="s">
        <v>104</v>
      </c>
      <c r="F25" s="26" t="s">
        <v>102</v>
      </c>
      <c r="G25" s="31" t="s">
        <v>107</v>
      </c>
      <c r="H25" s="11"/>
    </row>
    <row r="26" spans="1:8" ht="33.75" x14ac:dyDescent="0.25">
      <c r="A26" s="7" t="s">
        <v>77</v>
      </c>
      <c r="B26" s="18">
        <v>0.66666666665999996</v>
      </c>
      <c r="C26" s="17" t="s">
        <v>20</v>
      </c>
      <c r="D26" s="17">
        <v>14</v>
      </c>
      <c r="E26" s="24" t="s">
        <v>104</v>
      </c>
      <c r="F26" s="26" t="s">
        <v>102</v>
      </c>
      <c r="G26" s="31" t="s">
        <v>107</v>
      </c>
      <c r="H26" s="11"/>
    </row>
    <row r="27" spans="1:8" x14ac:dyDescent="0.25">
      <c r="A27" s="8" t="s">
        <v>26</v>
      </c>
      <c r="B27" s="10">
        <f>SUM(B12:B26)</f>
        <v>8.99999999996</v>
      </c>
      <c r="C27" s="17"/>
      <c r="D27" s="9">
        <f>SUM(D12:D26)</f>
        <v>178</v>
      </c>
      <c r="E27" s="16"/>
      <c r="F27" s="12"/>
      <c r="G27" s="12"/>
      <c r="H27" s="12"/>
    </row>
    <row r="28" spans="1:8" x14ac:dyDescent="0.25">
      <c r="A28" s="8" t="s">
        <v>27</v>
      </c>
      <c r="B28" s="33"/>
      <c r="C28" s="34"/>
      <c r="D28" s="34"/>
      <c r="E28" s="15"/>
      <c r="F28" s="11"/>
      <c r="G28" s="11"/>
      <c r="H28" s="11"/>
    </row>
    <row r="29" spans="1:8" ht="409.5" x14ac:dyDescent="0.25">
      <c r="A29" s="7" t="s">
        <v>28</v>
      </c>
      <c r="B29" s="33">
        <v>1</v>
      </c>
      <c r="C29" s="34"/>
      <c r="D29" s="34">
        <v>21</v>
      </c>
      <c r="E29" s="15" t="s">
        <v>108</v>
      </c>
      <c r="F29" s="11" t="s">
        <v>109</v>
      </c>
      <c r="G29" s="11" t="s">
        <v>110</v>
      </c>
      <c r="H29" s="11" t="s">
        <v>111</v>
      </c>
    </row>
    <row r="30" spans="1:8" ht="409.5" x14ac:dyDescent="0.25">
      <c r="A30" s="7" t="s">
        <v>3</v>
      </c>
      <c r="B30" s="33">
        <v>4</v>
      </c>
      <c r="C30" s="34"/>
      <c r="D30" s="34">
        <v>84</v>
      </c>
      <c r="E30" s="15" t="s">
        <v>108</v>
      </c>
      <c r="F30" s="11" t="s">
        <v>112</v>
      </c>
      <c r="G30" s="11" t="s">
        <v>110</v>
      </c>
      <c r="H30" s="11" t="s">
        <v>113</v>
      </c>
    </row>
    <row r="31" spans="1:8" ht="409.5" x14ac:dyDescent="0.25">
      <c r="A31" s="7" t="s">
        <v>29</v>
      </c>
      <c r="B31" s="33">
        <v>1</v>
      </c>
      <c r="C31" s="34"/>
      <c r="D31" s="34">
        <v>21</v>
      </c>
      <c r="E31" s="15" t="s">
        <v>108</v>
      </c>
      <c r="F31" s="11" t="s">
        <v>114</v>
      </c>
      <c r="G31" s="11" t="s">
        <v>115</v>
      </c>
      <c r="H31" s="11" t="s">
        <v>113</v>
      </c>
    </row>
    <row r="32" spans="1:8" ht="409.5" x14ac:dyDescent="0.25">
      <c r="A32" s="7" t="s">
        <v>30</v>
      </c>
      <c r="B32" s="33">
        <v>1</v>
      </c>
      <c r="C32" s="34"/>
      <c r="D32" s="34">
        <v>21</v>
      </c>
      <c r="E32" s="15" t="s">
        <v>116</v>
      </c>
      <c r="F32" s="11" t="s">
        <v>114</v>
      </c>
      <c r="G32" s="11" t="s">
        <v>110</v>
      </c>
      <c r="H32" s="11" t="s">
        <v>113</v>
      </c>
    </row>
    <row r="33" spans="1:8" ht="24.75" x14ac:dyDescent="0.25">
      <c r="A33" s="8" t="s">
        <v>31</v>
      </c>
      <c r="B33" s="35">
        <f>SUM(B29:B32)</f>
        <v>7</v>
      </c>
      <c r="C33" s="34"/>
      <c r="D33" s="36">
        <f>SUM(D29:D32)</f>
        <v>147</v>
      </c>
      <c r="E33" s="37"/>
      <c r="F33" s="38"/>
      <c r="G33" s="38"/>
      <c r="H33" s="38"/>
    </row>
    <row r="34" spans="1:8" x14ac:dyDescent="0.25">
      <c r="A34" s="8" t="s">
        <v>32</v>
      </c>
      <c r="B34" s="18"/>
      <c r="C34" s="17"/>
      <c r="D34" s="17"/>
      <c r="E34" s="15"/>
      <c r="F34" s="11"/>
      <c r="G34" s="11"/>
      <c r="H34" s="11"/>
    </row>
    <row r="35" spans="1:8" ht="330" x14ac:dyDescent="0.25">
      <c r="A35" s="7" t="s">
        <v>33</v>
      </c>
      <c r="B35" s="18">
        <v>1</v>
      </c>
      <c r="C35" s="17"/>
      <c r="D35" s="17">
        <v>21</v>
      </c>
      <c r="E35" s="46" t="s">
        <v>165</v>
      </c>
      <c r="F35" s="11" t="s">
        <v>166</v>
      </c>
      <c r="G35" s="47" t="s">
        <v>167</v>
      </c>
      <c r="H35" s="48" t="s">
        <v>168</v>
      </c>
    </row>
    <row r="36" spans="1:8" ht="315" x14ac:dyDescent="0.25">
      <c r="A36" s="7" t="s">
        <v>47</v>
      </c>
      <c r="B36" s="18">
        <v>1</v>
      </c>
      <c r="C36" s="17"/>
      <c r="D36" s="17">
        <v>5</v>
      </c>
      <c r="E36" s="49" t="s">
        <v>169</v>
      </c>
      <c r="F36" s="49" t="s">
        <v>169</v>
      </c>
      <c r="G36" s="49" t="s">
        <v>169</v>
      </c>
      <c r="H36" s="46" t="s">
        <v>170</v>
      </c>
    </row>
    <row r="37" spans="1:8" ht="330" x14ac:dyDescent="0.25">
      <c r="A37" s="7" t="s">
        <v>90</v>
      </c>
      <c r="B37" s="18">
        <v>1</v>
      </c>
      <c r="C37" s="17"/>
      <c r="D37" s="17">
        <v>21</v>
      </c>
      <c r="E37" s="46" t="s">
        <v>165</v>
      </c>
      <c r="F37" s="11" t="s">
        <v>166</v>
      </c>
      <c r="G37" s="47" t="s">
        <v>171</v>
      </c>
      <c r="H37" s="48" t="s">
        <v>168</v>
      </c>
    </row>
    <row r="38" spans="1:8" ht="330" x14ac:dyDescent="0.25">
      <c r="A38" s="7" t="s">
        <v>34</v>
      </c>
      <c r="B38" s="18">
        <v>0.33333333332999998</v>
      </c>
      <c r="C38" s="17" t="s">
        <v>36</v>
      </c>
      <c r="D38" s="17">
        <v>7</v>
      </c>
      <c r="E38" s="46" t="s">
        <v>172</v>
      </c>
      <c r="F38" s="49" t="s">
        <v>173</v>
      </c>
      <c r="G38" s="50" t="s">
        <v>174</v>
      </c>
      <c r="H38" s="48" t="s">
        <v>168</v>
      </c>
    </row>
    <row r="39" spans="1:8" ht="330" x14ac:dyDescent="0.25">
      <c r="A39" s="7" t="s">
        <v>22</v>
      </c>
      <c r="B39" s="18">
        <v>0.33333333332999998</v>
      </c>
      <c r="C39" s="17" t="s">
        <v>36</v>
      </c>
      <c r="D39" s="17">
        <v>7</v>
      </c>
      <c r="E39" s="46" t="s">
        <v>172</v>
      </c>
      <c r="F39" s="49" t="s">
        <v>173</v>
      </c>
      <c r="G39" s="51" t="s">
        <v>175</v>
      </c>
      <c r="H39" s="48" t="s">
        <v>168</v>
      </c>
    </row>
    <row r="40" spans="1:8" ht="330" x14ac:dyDescent="0.25">
      <c r="A40" s="7" t="s">
        <v>15</v>
      </c>
      <c r="B40" s="18">
        <v>0.33333333332999998</v>
      </c>
      <c r="C40" s="17" t="s">
        <v>36</v>
      </c>
      <c r="D40" s="17">
        <v>7</v>
      </c>
      <c r="E40" s="46" t="s">
        <v>172</v>
      </c>
      <c r="F40" s="49" t="s">
        <v>173</v>
      </c>
      <c r="G40" s="52" t="s">
        <v>176</v>
      </c>
      <c r="H40" s="48" t="s">
        <v>168</v>
      </c>
    </row>
    <row r="41" spans="1:8" ht="330" x14ac:dyDescent="0.25">
      <c r="A41" s="7" t="s">
        <v>23</v>
      </c>
      <c r="B41" s="18">
        <v>0.33333333332999998</v>
      </c>
      <c r="C41" s="17" t="s">
        <v>37</v>
      </c>
      <c r="D41" s="17">
        <v>7</v>
      </c>
      <c r="E41" s="46" t="s">
        <v>177</v>
      </c>
      <c r="F41" s="49" t="s">
        <v>173</v>
      </c>
      <c r="G41" s="47" t="s">
        <v>178</v>
      </c>
      <c r="H41" s="48" t="s">
        <v>168</v>
      </c>
    </row>
    <row r="42" spans="1:8" ht="330" x14ac:dyDescent="0.25">
      <c r="A42" s="7" t="s">
        <v>38</v>
      </c>
      <c r="B42" s="18">
        <v>0.33333333332999998</v>
      </c>
      <c r="C42" s="17" t="s">
        <v>37</v>
      </c>
      <c r="D42" s="17">
        <v>7</v>
      </c>
      <c r="E42" s="46" t="s">
        <v>172</v>
      </c>
      <c r="F42" s="49" t="s">
        <v>173</v>
      </c>
      <c r="G42" s="53" t="s">
        <v>179</v>
      </c>
      <c r="H42" s="48" t="s">
        <v>168</v>
      </c>
    </row>
    <row r="43" spans="1:8" ht="330" x14ac:dyDescent="0.25">
      <c r="A43" s="7" t="s">
        <v>24</v>
      </c>
      <c r="B43" s="18">
        <v>0.33333333332999998</v>
      </c>
      <c r="C43" s="17" t="s">
        <v>37</v>
      </c>
      <c r="D43" s="17">
        <v>7</v>
      </c>
      <c r="E43" s="46" t="s">
        <v>172</v>
      </c>
      <c r="F43" s="49" t="s">
        <v>173</v>
      </c>
      <c r="G43" s="52" t="s">
        <v>180</v>
      </c>
      <c r="H43" s="48" t="s">
        <v>168</v>
      </c>
    </row>
    <row r="44" spans="1:8" ht="330" x14ac:dyDescent="0.25">
      <c r="A44" s="7" t="s">
        <v>14</v>
      </c>
      <c r="B44" s="18">
        <v>0.33333333332999998</v>
      </c>
      <c r="C44" s="17" t="s">
        <v>35</v>
      </c>
      <c r="D44" s="17">
        <v>7</v>
      </c>
      <c r="E44" s="46" t="s">
        <v>177</v>
      </c>
      <c r="F44" s="49" t="s">
        <v>173</v>
      </c>
      <c r="G44" s="47" t="s">
        <v>181</v>
      </c>
      <c r="H44" s="48" t="s">
        <v>168</v>
      </c>
    </row>
    <row r="45" spans="1:8" ht="330" x14ac:dyDescent="0.25">
      <c r="A45" s="7" t="s">
        <v>49</v>
      </c>
      <c r="B45" s="18">
        <v>0.33333333332999998</v>
      </c>
      <c r="C45" s="17" t="s">
        <v>35</v>
      </c>
      <c r="D45" s="17">
        <v>7</v>
      </c>
      <c r="E45" s="46" t="s">
        <v>177</v>
      </c>
      <c r="F45" s="49" t="s">
        <v>173</v>
      </c>
      <c r="G45" s="54" t="s">
        <v>182</v>
      </c>
      <c r="H45" s="48" t="s">
        <v>168</v>
      </c>
    </row>
    <row r="46" spans="1:8" ht="330" x14ac:dyDescent="0.25">
      <c r="A46" s="7" t="s">
        <v>39</v>
      </c>
      <c r="B46" s="18">
        <v>0.33333333332999998</v>
      </c>
      <c r="C46" s="17" t="s">
        <v>35</v>
      </c>
      <c r="D46" s="17">
        <v>7</v>
      </c>
      <c r="E46" s="46" t="s">
        <v>177</v>
      </c>
      <c r="F46" s="49" t="s">
        <v>173</v>
      </c>
      <c r="G46" s="47" t="s">
        <v>183</v>
      </c>
      <c r="H46" s="48" t="s">
        <v>168</v>
      </c>
    </row>
    <row r="47" spans="1:8" ht="216" x14ac:dyDescent="0.25">
      <c r="A47" s="7" t="s">
        <v>19</v>
      </c>
      <c r="B47" s="18">
        <v>0.33333333332999998</v>
      </c>
      <c r="C47" s="17" t="s">
        <v>9</v>
      </c>
      <c r="D47" s="17">
        <v>7</v>
      </c>
      <c r="E47" s="46" t="s">
        <v>172</v>
      </c>
      <c r="F47" s="49" t="s">
        <v>173</v>
      </c>
      <c r="G47" s="47" t="s">
        <v>184</v>
      </c>
      <c r="H47" s="46" t="s">
        <v>185</v>
      </c>
    </row>
    <row r="48" spans="1:8" ht="330" x14ac:dyDescent="0.25">
      <c r="A48" s="7" t="s">
        <v>21</v>
      </c>
      <c r="B48" s="18">
        <v>0.66666666665999996</v>
      </c>
      <c r="C48" s="17" t="s">
        <v>9</v>
      </c>
      <c r="D48" s="17">
        <v>14</v>
      </c>
      <c r="E48" s="46" t="s">
        <v>177</v>
      </c>
      <c r="F48" s="49" t="s">
        <v>173</v>
      </c>
      <c r="G48" s="47" t="s">
        <v>186</v>
      </c>
      <c r="H48" s="48" t="s">
        <v>168</v>
      </c>
    </row>
    <row r="49" spans="1:8" ht="330" x14ac:dyDescent="0.25">
      <c r="A49" s="7" t="s">
        <v>40</v>
      </c>
      <c r="B49" s="18">
        <v>0.33333333332999998</v>
      </c>
      <c r="C49" s="17" t="s">
        <v>13</v>
      </c>
      <c r="D49" s="17">
        <v>7</v>
      </c>
      <c r="E49" s="46" t="s">
        <v>177</v>
      </c>
      <c r="F49" s="49" t="s">
        <v>173</v>
      </c>
      <c r="G49" s="47" t="s">
        <v>187</v>
      </c>
      <c r="H49" s="48" t="s">
        <v>168</v>
      </c>
    </row>
    <row r="50" spans="1:8" ht="330" x14ac:dyDescent="0.25">
      <c r="A50" s="7" t="s">
        <v>41</v>
      </c>
      <c r="B50" s="18">
        <v>0.33333333332999998</v>
      </c>
      <c r="C50" s="17" t="s">
        <v>13</v>
      </c>
      <c r="D50" s="17">
        <v>7</v>
      </c>
      <c r="E50" s="11" t="s">
        <v>177</v>
      </c>
      <c r="F50" s="11" t="s">
        <v>173</v>
      </c>
      <c r="G50" s="55" t="s">
        <v>188</v>
      </c>
      <c r="H50" s="48" t="s">
        <v>168</v>
      </c>
    </row>
    <row r="51" spans="1:8" ht="330" x14ac:dyDescent="0.25">
      <c r="A51" s="7" t="s">
        <v>25</v>
      </c>
      <c r="B51" s="18">
        <v>0.33333333332999998</v>
      </c>
      <c r="C51" s="17" t="s">
        <v>13</v>
      </c>
      <c r="D51" s="17">
        <v>7</v>
      </c>
      <c r="E51" s="46" t="s">
        <v>177</v>
      </c>
      <c r="F51" s="49" t="s">
        <v>173</v>
      </c>
      <c r="G51" s="47" t="s">
        <v>189</v>
      </c>
      <c r="H51" s="48" t="s">
        <v>168</v>
      </c>
    </row>
    <row r="52" spans="1:8" ht="330" x14ac:dyDescent="0.25">
      <c r="A52" s="7" t="s">
        <v>42</v>
      </c>
      <c r="B52" s="18">
        <v>0.33333333332999998</v>
      </c>
      <c r="C52" s="17" t="s">
        <v>17</v>
      </c>
      <c r="D52" s="17">
        <v>7</v>
      </c>
      <c r="E52" s="46" t="s">
        <v>177</v>
      </c>
      <c r="F52" s="49" t="s">
        <v>173</v>
      </c>
      <c r="G52" s="51" t="s">
        <v>190</v>
      </c>
      <c r="H52" s="48" t="s">
        <v>168</v>
      </c>
    </row>
    <row r="53" spans="1:8" ht="330" x14ac:dyDescent="0.25">
      <c r="A53" s="7" t="s">
        <v>43</v>
      </c>
      <c r="B53" s="18">
        <v>0.33333333332999998</v>
      </c>
      <c r="C53" s="17" t="s">
        <v>17</v>
      </c>
      <c r="D53" s="17">
        <v>7</v>
      </c>
      <c r="E53" s="46" t="s">
        <v>177</v>
      </c>
      <c r="F53" s="49" t="s">
        <v>173</v>
      </c>
      <c r="G53" s="47" t="s">
        <v>191</v>
      </c>
      <c r="H53" s="48" t="s">
        <v>168</v>
      </c>
    </row>
    <row r="54" spans="1:8" ht="330" x14ac:dyDescent="0.25">
      <c r="A54" s="7" t="s">
        <v>44</v>
      </c>
      <c r="B54" s="18">
        <v>0.33333333332999998</v>
      </c>
      <c r="C54" s="17" t="s">
        <v>17</v>
      </c>
      <c r="D54" s="17">
        <v>7</v>
      </c>
      <c r="E54" s="46" t="s">
        <v>177</v>
      </c>
      <c r="F54" s="49" t="s">
        <v>173</v>
      </c>
      <c r="G54" s="47" t="s">
        <v>192</v>
      </c>
      <c r="H54" s="48" t="s">
        <v>168</v>
      </c>
    </row>
    <row r="55" spans="1:8" ht="405" x14ac:dyDescent="0.25">
      <c r="A55" s="7" t="s">
        <v>45</v>
      </c>
      <c r="B55" s="18">
        <v>0.5</v>
      </c>
      <c r="C55" s="17" t="s">
        <v>46</v>
      </c>
      <c r="D55" s="17">
        <v>5</v>
      </c>
      <c r="E55" s="46" t="s">
        <v>169</v>
      </c>
      <c r="F55" s="49" t="s">
        <v>169</v>
      </c>
      <c r="G55" s="49" t="s">
        <v>169</v>
      </c>
      <c r="H55" s="46" t="s">
        <v>193</v>
      </c>
    </row>
    <row r="56" spans="1:8" ht="405" x14ac:dyDescent="0.25">
      <c r="A56" s="7" t="s">
        <v>6</v>
      </c>
      <c r="B56" s="18">
        <v>0.5</v>
      </c>
      <c r="C56" s="17" t="s">
        <v>46</v>
      </c>
      <c r="D56" s="17">
        <v>5</v>
      </c>
      <c r="E56" s="49" t="s">
        <v>169</v>
      </c>
      <c r="F56" s="49" t="s">
        <v>169</v>
      </c>
      <c r="G56" s="49" t="s">
        <v>169</v>
      </c>
      <c r="H56" s="46" t="s">
        <v>194</v>
      </c>
    </row>
    <row r="57" spans="1:8" x14ac:dyDescent="0.25">
      <c r="A57" s="8" t="s">
        <v>50</v>
      </c>
      <c r="B57" s="10">
        <f>SUM(B35:B56)</f>
        <v>9.9999999999399982</v>
      </c>
      <c r="C57" s="17"/>
      <c r="D57" s="9">
        <f>SUM(D35:D56)</f>
        <v>183</v>
      </c>
      <c r="E57" s="16"/>
      <c r="F57" s="12"/>
      <c r="G57" s="12"/>
      <c r="H57" s="12"/>
    </row>
    <row r="58" spans="1:8" x14ac:dyDescent="0.25">
      <c r="A58" s="8" t="s">
        <v>51</v>
      </c>
      <c r="B58" s="18"/>
      <c r="C58" s="17"/>
      <c r="D58" s="17"/>
      <c r="E58" s="15"/>
      <c r="F58" s="11"/>
      <c r="G58" s="11"/>
      <c r="H58" s="11"/>
    </row>
    <row r="59" spans="1:8" ht="60" x14ac:dyDescent="0.25">
      <c r="A59" s="7" t="s">
        <v>88</v>
      </c>
      <c r="B59" s="18">
        <v>1</v>
      </c>
      <c r="C59" s="17"/>
      <c r="D59" s="17">
        <v>21</v>
      </c>
      <c r="E59" s="39" t="s">
        <v>123</v>
      </c>
      <c r="F59" s="40" t="s">
        <v>124</v>
      </c>
      <c r="G59" s="20" t="s">
        <v>125</v>
      </c>
      <c r="H59" s="20" t="s">
        <v>126</v>
      </c>
    </row>
    <row r="60" spans="1:8" ht="75" x14ac:dyDescent="0.25">
      <c r="A60" s="7" t="s">
        <v>52</v>
      </c>
      <c r="B60" s="18">
        <v>1</v>
      </c>
      <c r="C60" s="17"/>
      <c r="D60" s="17">
        <v>21</v>
      </c>
      <c r="E60" s="41" t="s">
        <v>127</v>
      </c>
      <c r="F60" s="11" t="s">
        <v>124</v>
      </c>
      <c r="G60" s="20" t="s">
        <v>125</v>
      </c>
      <c r="H60" s="11" t="s">
        <v>107</v>
      </c>
    </row>
    <row r="61" spans="1:8" ht="60" x14ac:dyDescent="0.25">
      <c r="A61" s="7" t="s">
        <v>53</v>
      </c>
      <c r="B61" s="18">
        <v>1</v>
      </c>
      <c r="C61" s="17"/>
      <c r="D61" s="17">
        <v>21</v>
      </c>
      <c r="E61" s="42" t="s">
        <v>128</v>
      </c>
      <c r="F61" s="11" t="s">
        <v>124</v>
      </c>
      <c r="G61" s="20" t="s">
        <v>125</v>
      </c>
      <c r="H61" s="20" t="s">
        <v>126</v>
      </c>
    </row>
    <row r="62" spans="1:8" ht="60" x14ac:dyDescent="0.25">
      <c r="A62" s="7" t="s">
        <v>54</v>
      </c>
      <c r="B62" s="18">
        <v>1</v>
      </c>
      <c r="C62" s="17"/>
      <c r="D62" s="17">
        <v>21</v>
      </c>
      <c r="E62" s="41" t="s">
        <v>129</v>
      </c>
      <c r="F62" s="11" t="s">
        <v>130</v>
      </c>
      <c r="G62" s="20" t="s">
        <v>125</v>
      </c>
      <c r="H62" s="20" t="s">
        <v>126</v>
      </c>
    </row>
    <row r="63" spans="1:8" ht="60" x14ac:dyDescent="0.25">
      <c r="A63" s="7" t="s">
        <v>48</v>
      </c>
      <c r="B63" s="18">
        <v>1</v>
      </c>
      <c r="C63" s="17"/>
      <c r="D63" s="17">
        <v>21</v>
      </c>
      <c r="E63" s="41" t="s">
        <v>123</v>
      </c>
      <c r="F63" s="11" t="s">
        <v>131</v>
      </c>
      <c r="G63" s="20" t="s">
        <v>125</v>
      </c>
      <c r="H63" s="20" t="s">
        <v>126</v>
      </c>
    </row>
    <row r="64" spans="1:8" ht="75" x14ac:dyDescent="0.25">
      <c r="A64" s="7" t="s">
        <v>55</v>
      </c>
      <c r="B64" s="18">
        <v>1</v>
      </c>
      <c r="C64" s="17"/>
      <c r="D64" s="17">
        <v>21</v>
      </c>
      <c r="E64" s="41" t="s">
        <v>132</v>
      </c>
      <c r="F64" s="11" t="s">
        <v>124</v>
      </c>
      <c r="G64" s="20" t="s">
        <v>125</v>
      </c>
      <c r="H64" s="11" t="s">
        <v>107</v>
      </c>
    </row>
    <row r="65" spans="1:8" ht="60" x14ac:dyDescent="0.25">
      <c r="A65" s="7" t="s">
        <v>91</v>
      </c>
      <c r="B65" s="18">
        <v>1</v>
      </c>
      <c r="C65" s="17"/>
      <c r="D65" s="17">
        <v>21</v>
      </c>
      <c r="E65" s="41" t="s">
        <v>133</v>
      </c>
      <c r="F65" s="11" t="s">
        <v>124</v>
      </c>
      <c r="G65" s="20" t="s">
        <v>125</v>
      </c>
      <c r="H65" s="20" t="s">
        <v>126</v>
      </c>
    </row>
    <row r="66" spans="1:8" ht="60" x14ac:dyDescent="0.25">
      <c r="A66" s="7" t="s">
        <v>58</v>
      </c>
      <c r="B66" s="18">
        <v>1</v>
      </c>
      <c r="C66" s="17"/>
      <c r="D66" s="17">
        <v>21</v>
      </c>
      <c r="E66" s="41" t="s">
        <v>133</v>
      </c>
      <c r="F66" s="11" t="s">
        <v>124</v>
      </c>
      <c r="G66" s="20" t="s">
        <v>125</v>
      </c>
      <c r="H66" s="20" t="s">
        <v>126</v>
      </c>
    </row>
    <row r="67" spans="1:8" ht="60" x14ac:dyDescent="0.25">
      <c r="A67" s="7" t="s">
        <v>56</v>
      </c>
      <c r="B67" s="18">
        <v>1</v>
      </c>
      <c r="C67" s="17"/>
      <c r="D67" s="17">
        <v>21</v>
      </c>
      <c r="E67" s="41" t="s">
        <v>134</v>
      </c>
      <c r="F67" s="11" t="s">
        <v>124</v>
      </c>
      <c r="G67" s="20" t="s">
        <v>125</v>
      </c>
      <c r="H67" s="20" t="s">
        <v>126</v>
      </c>
    </row>
    <row r="68" spans="1:8" ht="60" x14ac:dyDescent="0.25">
      <c r="A68" s="7" t="s">
        <v>57</v>
      </c>
      <c r="B68" s="18">
        <v>1</v>
      </c>
      <c r="C68" s="17"/>
      <c r="D68" s="17">
        <v>21</v>
      </c>
      <c r="E68" s="41" t="s">
        <v>123</v>
      </c>
      <c r="F68" s="11" t="s">
        <v>131</v>
      </c>
      <c r="G68" s="20" t="s">
        <v>125</v>
      </c>
      <c r="H68" s="20" t="s">
        <v>126</v>
      </c>
    </row>
    <row r="69" spans="1:8" x14ac:dyDescent="0.25">
      <c r="A69" s="8" t="s">
        <v>59</v>
      </c>
      <c r="B69" s="10">
        <f>SUM(B59:B68)</f>
        <v>10</v>
      </c>
      <c r="C69" s="17"/>
      <c r="D69" s="9">
        <f>SUM(D59:D68)</f>
        <v>210</v>
      </c>
      <c r="E69" s="16"/>
      <c r="F69" s="12"/>
      <c r="G69" s="12"/>
      <c r="H69" s="12"/>
    </row>
    <row r="70" spans="1:8" ht="24.75" x14ac:dyDescent="0.25">
      <c r="A70" s="8" t="s">
        <v>60</v>
      </c>
      <c r="B70" s="18"/>
      <c r="C70" s="17"/>
      <c r="D70" s="17"/>
      <c r="E70" s="15"/>
      <c r="F70" s="11"/>
      <c r="G70" s="11"/>
      <c r="H70" s="11"/>
    </row>
    <row r="71" spans="1:8" ht="90" x14ac:dyDescent="0.25">
      <c r="A71" s="7" t="s">
        <v>3</v>
      </c>
      <c r="B71" s="18">
        <v>2</v>
      </c>
      <c r="C71" s="17"/>
      <c r="D71" s="17">
        <v>42</v>
      </c>
      <c r="E71" s="15" t="s">
        <v>117</v>
      </c>
      <c r="F71" s="11" t="s">
        <v>118</v>
      </c>
      <c r="G71" s="11" t="s">
        <v>119</v>
      </c>
      <c r="H71" s="11" t="s">
        <v>120</v>
      </c>
    </row>
    <row r="72" spans="1:8" ht="75" x14ac:dyDescent="0.25">
      <c r="A72" s="7" t="s">
        <v>30</v>
      </c>
      <c r="B72" s="18">
        <v>1</v>
      </c>
      <c r="C72" s="17"/>
      <c r="D72" s="17">
        <v>21</v>
      </c>
      <c r="E72" s="15" t="s">
        <v>121</v>
      </c>
      <c r="F72" s="11" t="s">
        <v>118</v>
      </c>
      <c r="G72" s="11" t="s">
        <v>122</v>
      </c>
      <c r="H72" s="11" t="s">
        <v>120</v>
      </c>
    </row>
    <row r="73" spans="1:8" ht="25.5" customHeight="1" x14ac:dyDescent="0.25">
      <c r="A73" s="8" t="s">
        <v>61</v>
      </c>
      <c r="B73" s="10">
        <f>SUM(B71:B72)</f>
        <v>3</v>
      </c>
      <c r="C73" s="17"/>
      <c r="D73" s="9">
        <f>SUM(D71:D72)</f>
        <v>63</v>
      </c>
      <c r="E73" s="16"/>
      <c r="F73" s="12"/>
      <c r="G73" s="12"/>
      <c r="H73" s="12"/>
    </row>
    <row r="74" spans="1:8" x14ac:dyDescent="0.25">
      <c r="A74" s="8" t="s">
        <v>62</v>
      </c>
      <c r="B74" s="18"/>
      <c r="C74" s="17"/>
      <c r="D74" s="17"/>
      <c r="E74" s="19"/>
      <c r="F74" s="20"/>
      <c r="G74" s="20"/>
      <c r="H74" s="20"/>
    </row>
    <row r="75" spans="1:8" ht="165" x14ac:dyDescent="0.25">
      <c r="A75" s="7" t="s">
        <v>92</v>
      </c>
      <c r="B75" s="18">
        <v>1</v>
      </c>
      <c r="C75" s="17"/>
      <c r="D75" s="17">
        <v>21</v>
      </c>
      <c r="E75" s="42" t="s">
        <v>154</v>
      </c>
      <c r="F75" s="11" t="s">
        <v>155</v>
      </c>
      <c r="G75" s="44" t="s">
        <v>156</v>
      </c>
      <c r="H75" s="11" t="s">
        <v>157</v>
      </c>
    </row>
    <row r="76" spans="1:8" ht="165" x14ac:dyDescent="0.25">
      <c r="A76" s="7" t="s">
        <v>63</v>
      </c>
      <c r="B76" s="18">
        <v>1</v>
      </c>
      <c r="C76" s="17"/>
      <c r="D76" s="17">
        <v>21</v>
      </c>
      <c r="E76" s="42" t="s">
        <v>154</v>
      </c>
      <c r="F76" s="11" t="s">
        <v>155</v>
      </c>
      <c r="G76" s="44" t="s">
        <v>158</v>
      </c>
      <c r="H76" s="11" t="s">
        <v>157</v>
      </c>
    </row>
    <row r="77" spans="1:8" ht="165" x14ac:dyDescent="0.25">
      <c r="A77" s="7" t="s">
        <v>64</v>
      </c>
      <c r="B77" s="18">
        <v>1</v>
      </c>
      <c r="C77" s="17"/>
      <c r="D77" s="17">
        <v>21</v>
      </c>
      <c r="E77" s="42" t="s">
        <v>154</v>
      </c>
      <c r="F77" s="11" t="s">
        <v>155</v>
      </c>
      <c r="G77" s="44" t="s">
        <v>159</v>
      </c>
      <c r="H77" s="11" t="s">
        <v>157</v>
      </c>
    </row>
    <row r="78" spans="1:8" ht="105" x14ac:dyDescent="0.25">
      <c r="A78" s="7" t="s">
        <v>65</v>
      </c>
      <c r="B78" s="18">
        <v>0.28571428571000002</v>
      </c>
      <c r="C78" s="17" t="s">
        <v>36</v>
      </c>
      <c r="D78" s="17">
        <v>6</v>
      </c>
      <c r="E78" s="42" t="s">
        <v>160</v>
      </c>
      <c r="F78" s="11" t="s">
        <v>155</v>
      </c>
      <c r="G78" s="45" t="s">
        <v>161</v>
      </c>
      <c r="H78" s="11" t="s">
        <v>157</v>
      </c>
    </row>
    <row r="79" spans="1:8" ht="105" x14ac:dyDescent="0.25">
      <c r="A79" s="7" t="s">
        <v>66</v>
      </c>
      <c r="B79" s="18">
        <v>0.71428571427999998</v>
      </c>
      <c r="C79" s="17" t="s">
        <v>36</v>
      </c>
      <c r="D79" s="17">
        <v>15</v>
      </c>
      <c r="E79" s="42" t="s">
        <v>160</v>
      </c>
      <c r="F79" s="11" t="s">
        <v>155</v>
      </c>
      <c r="G79" s="45" t="s">
        <v>162</v>
      </c>
      <c r="H79" s="11" t="s">
        <v>157</v>
      </c>
    </row>
    <row r="80" spans="1:8" ht="105" x14ac:dyDescent="0.25">
      <c r="A80" s="7" t="s">
        <v>67</v>
      </c>
      <c r="B80" s="18">
        <v>0.71428571427999998</v>
      </c>
      <c r="C80" s="17" t="s">
        <v>37</v>
      </c>
      <c r="D80" s="17">
        <v>15</v>
      </c>
      <c r="E80" s="42" t="s">
        <v>160</v>
      </c>
      <c r="F80" s="11" t="s">
        <v>155</v>
      </c>
      <c r="G80" s="44" t="s">
        <v>163</v>
      </c>
      <c r="H80" s="11" t="s">
        <v>157</v>
      </c>
    </row>
    <row r="81" spans="1:8" ht="90" x14ac:dyDescent="0.25">
      <c r="A81" s="7" t="s">
        <v>68</v>
      </c>
      <c r="B81" s="18">
        <v>0.28571428571000002</v>
      </c>
      <c r="C81" s="17" t="s">
        <v>37</v>
      </c>
      <c r="D81" s="17">
        <v>6</v>
      </c>
      <c r="E81" s="42" t="s">
        <v>160</v>
      </c>
      <c r="F81" s="11" t="s">
        <v>155</v>
      </c>
      <c r="G81" s="44" t="s">
        <v>164</v>
      </c>
      <c r="H81" s="11" t="s">
        <v>157</v>
      </c>
    </row>
    <row r="82" spans="1:8" ht="24.75" x14ac:dyDescent="0.25">
      <c r="A82" s="8" t="s">
        <v>69</v>
      </c>
      <c r="B82" s="10">
        <f>SUM(B75:B81)</f>
        <v>4.99999999998</v>
      </c>
      <c r="C82" s="17"/>
      <c r="D82" s="9">
        <f>SUM(D75:D81)</f>
        <v>105</v>
      </c>
      <c r="E82" s="16"/>
      <c r="F82" s="12"/>
      <c r="G82" s="12"/>
      <c r="H82" s="12"/>
    </row>
    <row r="83" spans="1:8" x14ac:dyDescent="0.25">
      <c r="A83" s="8" t="s">
        <v>70</v>
      </c>
      <c r="B83" s="18"/>
      <c r="C83" s="17"/>
      <c r="D83" s="17"/>
      <c r="E83" s="15"/>
      <c r="F83" s="11"/>
      <c r="G83" s="11"/>
      <c r="H83" s="11"/>
    </row>
    <row r="84" spans="1:8" ht="120" x14ac:dyDescent="0.25">
      <c r="A84" s="7" t="s">
        <v>71</v>
      </c>
      <c r="B84" s="18">
        <v>1</v>
      </c>
      <c r="C84" s="17"/>
      <c r="D84" s="17">
        <v>21</v>
      </c>
      <c r="E84" s="42" t="s">
        <v>135</v>
      </c>
      <c r="F84" s="11" t="s">
        <v>136</v>
      </c>
      <c r="G84" s="43" t="s">
        <v>137</v>
      </c>
      <c r="H84" s="43" t="s">
        <v>103</v>
      </c>
    </row>
    <row r="85" spans="1:8" ht="165" x14ac:dyDescent="0.25">
      <c r="A85" s="7" t="s">
        <v>93</v>
      </c>
      <c r="B85" s="18">
        <v>1</v>
      </c>
      <c r="C85" s="17"/>
      <c r="D85" s="17">
        <v>21</v>
      </c>
      <c r="E85" s="15" t="s">
        <v>138</v>
      </c>
      <c r="F85" s="11" t="s">
        <v>139</v>
      </c>
      <c r="G85" s="43" t="s">
        <v>140</v>
      </c>
      <c r="H85" s="11" t="s">
        <v>103</v>
      </c>
    </row>
    <row r="86" spans="1:8" ht="120" x14ac:dyDescent="0.25">
      <c r="A86" s="7" t="s">
        <v>94</v>
      </c>
      <c r="B86" s="18">
        <v>1</v>
      </c>
      <c r="C86" s="17"/>
      <c r="D86" s="17">
        <v>21</v>
      </c>
      <c r="E86" s="15" t="s">
        <v>141</v>
      </c>
      <c r="F86" s="11" t="s">
        <v>139</v>
      </c>
      <c r="G86" s="43" t="s">
        <v>142</v>
      </c>
      <c r="H86" s="11" t="s">
        <v>103</v>
      </c>
    </row>
    <row r="87" spans="1:8" ht="409.5" x14ac:dyDescent="0.25">
      <c r="A87" s="7" t="s">
        <v>95</v>
      </c>
      <c r="B87" s="18">
        <v>0.38095238095</v>
      </c>
      <c r="C87" s="17" t="s">
        <v>35</v>
      </c>
      <c r="D87" s="17">
        <v>8</v>
      </c>
      <c r="E87" s="15" t="s">
        <v>138</v>
      </c>
      <c r="F87" s="11" t="s">
        <v>139</v>
      </c>
      <c r="G87" s="43" t="s">
        <v>143</v>
      </c>
      <c r="H87" s="11" t="s">
        <v>144</v>
      </c>
    </row>
    <row r="88" spans="1:8" ht="409.5" x14ac:dyDescent="0.25">
      <c r="A88" s="7" t="s">
        <v>96</v>
      </c>
      <c r="B88" s="18">
        <v>0.28571428571000002</v>
      </c>
      <c r="C88" s="17" t="s">
        <v>35</v>
      </c>
      <c r="D88" s="17">
        <v>6</v>
      </c>
      <c r="E88" s="15" t="s">
        <v>138</v>
      </c>
      <c r="F88" s="11" t="s">
        <v>139</v>
      </c>
      <c r="G88" s="43" t="s">
        <v>145</v>
      </c>
      <c r="H88" s="11" t="s">
        <v>144</v>
      </c>
    </row>
    <row r="89" spans="1:8" ht="409.5" x14ac:dyDescent="0.25">
      <c r="A89" s="7" t="s">
        <v>97</v>
      </c>
      <c r="B89" s="18">
        <v>0.33333333332999998</v>
      </c>
      <c r="C89" s="17" t="s">
        <v>35</v>
      </c>
      <c r="D89" s="17">
        <v>7</v>
      </c>
      <c r="E89" s="15" t="s">
        <v>138</v>
      </c>
      <c r="F89" s="11" t="s">
        <v>139</v>
      </c>
      <c r="G89" s="43" t="s">
        <v>146</v>
      </c>
      <c r="H89" s="11" t="s">
        <v>144</v>
      </c>
    </row>
    <row r="90" spans="1:8" ht="360" x14ac:dyDescent="0.25">
      <c r="A90" s="7" t="s">
        <v>72</v>
      </c>
      <c r="B90" s="18">
        <v>1</v>
      </c>
      <c r="C90" s="17"/>
      <c r="D90" s="17">
        <v>20</v>
      </c>
      <c r="E90" s="15" t="s">
        <v>138</v>
      </c>
      <c r="F90" s="11" t="s">
        <v>139</v>
      </c>
      <c r="G90" s="43" t="s">
        <v>147</v>
      </c>
      <c r="H90" s="11" t="s">
        <v>148</v>
      </c>
    </row>
    <row r="91" spans="1:8" hidden="1" x14ac:dyDescent="0.25">
      <c r="A91" s="7"/>
      <c r="B91" s="18"/>
      <c r="C91" s="17"/>
      <c r="D91" s="17"/>
      <c r="E91" s="15"/>
      <c r="F91" s="11"/>
      <c r="G91" s="43"/>
      <c r="H91" s="11"/>
    </row>
    <row r="92" spans="1:8" ht="360" x14ac:dyDescent="0.25">
      <c r="A92" s="7" t="s">
        <v>98</v>
      </c>
      <c r="B92" s="18">
        <v>1</v>
      </c>
      <c r="C92" s="17"/>
      <c r="D92" s="17">
        <v>20</v>
      </c>
      <c r="E92" s="15" t="s">
        <v>138</v>
      </c>
      <c r="F92" s="11" t="s">
        <v>139</v>
      </c>
      <c r="G92" s="43" t="s">
        <v>149</v>
      </c>
      <c r="H92" s="11" t="s">
        <v>148</v>
      </c>
    </row>
    <row r="93" spans="1:8" ht="180" x14ac:dyDescent="0.25">
      <c r="A93" s="7" t="s">
        <v>73</v>
      </c>
      <c r="B93" s="18">
        <v>0.42857142857000002</v>
      </c>
      <c r="C93" s="17" t="s">
        <v>74</v>
      </c>
      <c r="D93" s="17">
        <v>9</v>
      </c>
      <c r="E93" s="15" t="s">
        <v>138</v>
      </c>
      <c r="F93" s="11" t="s">
        <v>150</v>
      </c>
      <c r="G93" s="43" t="s">
        <v>151</v>
      </c>
      <c r="H93" s="11" t="s">
        <v>103</v>
      </c>
    </row>
    <row r="94" spans="1:8" ht="360" x14ac:dyDescent="0.25">
      <c r="A94" s="7" t="s">
        <v>75</v>
      </c>
      <c r="B94" s="18">
        <v>0.57142857142000003</v>
      </c>
      <c r="C94" s="17" t="s">
        <v>74</v>
      </c>
      <c r="D94" s="17">
        <v>12</v>
      </c>
      <c r="E94" s="15" t="s">
        <v>138</v>
      </c>
      <c r="F94" s="11" t="s">
        <v>152</v>
      </c>
      <c r="G94" s="43" t="s">
        <v>153</v>
      </c>
      <c r="H94" s="11" t="s">
        <v>148</v>
      </c>
    </row>
    <row r="95" spans="1:8" ht="24.75" x14ac:dyDescent="0.25">
      <c r="A95" s="8" t="s">
        <v>78</v>
      </c>
      <c r="B95" s="10">
        <f>SUM(B84:B94)</f>
        <v>6.9999999999800009</v>
      </c>
      <c r="C95" s="17"/>
      <c r="D95" s="9">
        <f>SUM(D84:D94)</f>
        <v>145</v>
      </c>
      <c r="E95" s="21"/>
      <c r="F95" s="21"/>
      <c r="G95" s="21"/>
      <c r="H95" s="21"/>
    </row>
    <row r="96" spans="1:8" ht="24.75" x14ac:dyDescent="0.25">
      <c r="A96" s="8" t="s">
        <v>79</v>
      </c>
      <c r="B96" s="10">
        <f>SUM(B95+B82+B69+B57+B33+B27+B10+B73)</f>
        <v>52.999999999859995</v>
      </c>
      <c r="C96" s="10"/>
      <c r="D96" s="9">
        <f t="shared" ref="D96" si="0">SUM(D95+D82+D69+D57+D33+D27+D10+D73)</f>
        <v>1073</v>
      </c>
      <c r="E96" s="21"/>
      <c r="F96" s="21"/>
      <c r="G96" s="21"/>
      <c r="H96" s="21"/>
    </row>
  </sheetData>
  <mergeCells count="3">
    <mergeCell ref="A1:J1"/>
    <mergeCell ref="A2:J2"/>
    <mergeCell ref="A3:J3"/>
  </mergeCells>
  <pageMargins left="0.25" right="0.25" top="0.75" bottom="0.75" header="0.3" footer="0.3"/>
  <pageSetup paperSize="9" scale="71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</dc:creator>
  <cp:lastModifiedBy>SonjaPlese</cp:lastModifiedBy>
  <cp:lastPrinted>2018-06-18T08:01:35Z</cp:lastPrinted>
  <dcterms:created xsi:type="dcterms:W3CDTF">2017-06-06T11:59:45Z</dcterms:created>
  <dcterms:modified xsi:type="dcterms:W3CDTF">2018-06-18T08:05:43Z</dcterms:modified>
</cp:coreProperties>
</file>